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90" windowWidth="11325" windowHeight="879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<sst xmlns="http://schemas.openxmlformats.org/spreadsheetml/2006/main" count="314" uniqueCount="196">
  <si>
    <t>Kód</t>
  </si>
  <si>
    <t>Tárgy(elem) neve</t>
  </si>
  <si>
    <t>Félévek</t>
  </si>
  <si>
    <t>ó</t>
  </si>
  <si>
    <t>kr</t>
  </si>
  <si>
    <t>k</t>
  </si>
  <si>
    <t>telj</t>
  </si>
  <si>
    <t>g</t>
  </si>
  <si>
    <t>Nem természettudományos ismeretek</t>
  </si>
  <si>
    <t>Szigorlat(sz)</t>
  </si>
  <si>
    <t>Gyakorlati jegy (g)</t>
  </si>
  <si>
    <t>Kollokvium(k)</t>
  </si>
  <si>
    <t>Gyakorlati jegy(g)</t>
  </si>
  <si>
    <t>Testnevelés</t>
  </si>
  <si>
    <t xml:space="preserve">K861 </t>
  </si>
  <si>
    <t>Szerves kémia alapjai 1.</t>
  </si>
  <si>
    <t>K862</t>
  </si>
  <si>
    <t>Szerves kémia alapjai 2.</t>
  </si>
  <si>
    <t>K841</t>
  </si>
  <si>
    <t>Analitikai kémia alapjai</t>
  </si>
  <si>
    <t>Bevezetés az informatikába</t>
  </si>
  <si>
    <t>Matematika 1. biológusoknak és környezettudósoknak</t>
  </si>
  <si>
    <t>Matematika 1. biológusoknak és környezettudósoknak gyak.</t>
  </si>
  <si>
    <t>Biológus szakmai alapképzés</t>
  </si>
  <si>
    <t>Sejtbiológia 1.</t>
  </si>
  <si>
    <t>Növényi sejtbiol. szem.</t>
  </si>
  <si>
    <t>Növényi sejtbiol. gyak.</t>
  </si>
  <si>
    <t>Állatszervezettan 1.</t>
  </si>
  <si>
    <t>Állatszervezettan gyak. 1.</t>
  </si>
  <si>
    <t xml:space="preserve">Sejtbiológia 2. </t>
  </si>
  <si>
    <t>Sejtbiológia gyak. 2.</t>
  </si>
  <si>
    <t xml:space="preserve">Biokémia 1. </t>
  </si>
  <si>
    <t>Növényszervezettan</t>
  </si>
  <si>
    <t xml:space="preserve">Növényszervezettan gyak. </t>
  </si>
  <si>
    <t xml:space="preserve">Állatszervezettan 2. </t>
  </si>
  <si>
    <t xml:space="preserve">Állatszervezettan gyak. 2. </t>
  </si>
  <si>
    <t xml:space="preserve">Állatrendszertan 1. </t>
  </si>
  <si>
    <t xml:space="preserve">Állatrendszertan gyak. 1. </t>
  </si>
  <si>
    <t>Terepgyakorlat 1. (Növény).</t>
  </si>
  <si>
    <t>7n</t>
  </si>
  <si>
    <t xml:space="preserve">Biokémia 2. </t>
  </si>
  <si>
    <t>Biokémia gyak. 2.</t>
  </si>
  <si>
    <t xml:space="preserve">g </t>
  </si>
  <si>
    <t xml:space="preserve">Növényrendszertan 1. </t>
  </si>
  <si>
    <t>Állatrendszertan 2.</t>
  </si>
  <si>
    <t xml:space="preserve">Állatrendszertan gyak. 2. </t>
  </si>
  <si>
    <t>Állattan szigorlat</t>
  </si>
  <si>
    <t xml:space="preserve">Növényrendszertan 2. </t>
  </si>
  <si>
    <t>Növényrendszertan gyak. 2.</t>
  </si>
  <si>
    <t>Terepgyakorlat 2.  (Állat)</t>
  </si>
  <si>
    <t>7 n</t>
  </si>
  <si>
    <t>Növénytan szigorlat</t>
  </si>
  <si>
    <t>Természettudományos alapismeretek</t>
  </si>
  <si>
    <t>Kötelező biológus szakmai tárgyak</t>
  </si>
  <si>
    <t xml:space="preserve">Genetika 1. </t>
  </si>
  <si>
    <t>Mikrobiológia 1.</t>
  </si>
  <si>
    <t xml:space="preserve">Genetika 2. </t>
  </si>
  <si>
    <t>Mikrobiológia 2.</t>
  </si>
  <si>
    <t xml:space="preserve">Mikrobiológia gyak. </t>
  </si>
  <si>
    <t>Molekuláris biológia 1.</t>
  </si>
  <si>
    <t xml:space="preserve">Humánbiológia </t>
  </si>
  <si>
    <t xml:space="preserve">Humánbiológia gyak. </t>
  </si>
  <si>
    <t>Molekuláris biológia 2.</t>
  </si>
  <si>
    <t>Ökológia 1.</t>
  </si>
  <si>
    <t>Összehasonlító élettan 1.</t>
  </si>
  <si>
    <t>Összehasonlító élettan gy. 1.</t>
  </si>
  <si>
    <t>Növényélettan 1.</t>
  </si>
  <si>
    <t>Biotechnológia 1.</t>
  </si>
  <si>
    <t xml:space="preserve">Ökológia 2. </t>
  </si>
  <si>
    <t xml:space="preserve">Természetvédelem </t>
  </si>
  <si>
    <t>Összehasonlító élettan 2</t>
  </si>
  <si>
    <t>Összehasonlító élettan gy. 2.</t>
  </si>
  <si>
    <t>Növényélettan 2.</t>
  </si>
  <si>
    <t>Növényélettan gyak.</t>
  </si>
  <si>
    <t>Biotechnológia 2.</t>
  </si>
  <si>
    <t>Terepgyakorlat 3. (Ökológia)</t>
  </si>
  <si>
    <t>Etológia</t>
  </si>
  <si>
    <t>Összesen: kredit</t>
  </si>
  <si>
    <t>Összesen:óra</t>
  </si>
  <si>
    <t>Összesen:kredit</t>
  </si>
  <si>
    <t>Összesen: óra</t>
  </si>
  <si>
    <t xml:space="preserve"> </t>
  </si>
  <si>
    <t>Kredit</t>
  </si>
  <si>
    <t>Óraszám</t>
  </si>
  <si>
    <t>Fejezetek biofizikából</t>
  </si>
  <si>
    <t xml:space="preserve">Genetika gyak. </t>
  </si>
  <si>
    <t>Növényélettan gyak 1.</t>
  </si>
  <si>
    <t>Kötelezően választható saját tárgy</t>
  </si>
  <si>
    <t>Főtárgy</t>
  </si>
  <si>
    <t>Szakdolgozati labor. 1.</t>
  </si>
  <si>
    <t>Szakdolgozati labor. 2.</t>
  </si>
  <si>
    <t>Szakdolgozati labor. 3.</t>
  </si>
  <si>
    <t>Szakdolgozati labor. 4.</t>
  </si>
  <si>
    <t xml:space="preserve">Pozitív szakdolg. bírálat </t>
  </si>
  <si>
    <t>Biológia tanítása 1.</t>
  </si>
  <si>
    <t>Biológia tanítása gyak.1.</t>
  </si>
  <si>
    <t>Biológia tanítása 2.</t>
  </si>
  <si>
    <t>Biológia tanítása gyak.2.</t>
  </si>
  <si>
    <t>Tanítást megelőző szakmai megfigyelés</t>
  </si>
  <si>
    <t>Biol. tan. szeminárium</t>
  </si>
  <si>
    <t>Egyéb isk. tevékenység</t>
  </si>
  <si>
    <t>Pedagógia, Pszichológia</t>
  </si>
  <si>
    <t xml:space="preserve">Pedagógia, Pszichológia </t>
  </si>
  <si>
    <t>Ped.-Pszich. Szigorlat</t>
  </si>
  <si>
    <t>Vál. nem TTK-s tárgy</t>
  </si>
  <si>
    <t>Köt. vál. szaktól független ped.</t>
  </si>
  <si>
    <t>Mindösszesen</t>
  </si>
  <si>
    <t>Biológia tanítása</t>
  </si>
  <si>
    <t>Tanítási gyakorlat</t>
  </si>
  <si>
    <t>k*</t>
  </si>
  <si>
    <t>Melléktárgy</t>
  </si>
  <si>
    <t>Szakirod. tanulmányok</t>
  </si>
  <si>
    <t>Kollokvium</t>
  </si>
  <si>
    <t>Gyakorlati jegy</t>
  </si>
  <si>
    <t>2k</t>
  </si>
  <si>
    <t>Kémia alapjai</t>
  </si>
  <si>
    <t>K801</t>
  </si>
  <si>
    <t>Kémia alapjai gyakorlat</t>
  </si>
  <si>
    <t>K802</t>
  </si>
  <si>
    <t>Fizikai kémia alapjai</t>
  </si>
  <si>
    <t>K831</t>
  </si>
  <si>
    <t>ISK000</t>
  </si>
  <si>
    <t>TANPSZ3</t>
  </si>
  <si>
    <t>Kiegészítő biológiatanár szak</t>
  </si>
  <si>
    <t>A DŐLTTEL JELZETT TÁRGY ELISMERTETÉSÉRŐL A KREDITEGYEZTETŐ BIZOTTSÁGHOZ LEHET FORDULNI.</t>
  </si>
  <si>
    <t>Egyetemen megszerzendő</t>
  </si>
  <si>
    <t>Választható tárgyak</t>
  </si>
  <si>
    <t>180-IG, LEGFELJEBB</t>
  </si>
  <si>
    <t>kredit, legalább</t>
  </si>
  <si>
    <t>Növényrendszertan gyak. 1..</t>
  </si>
  <si>
    <t>BALL011E</t>
  </si>
  <si>
    <t>BNOV011S</t>
  </si>
  <si>
    <t>BNOV011G</t>
  </si>
  <si>
    <t>BALL021E</t>
  </si>
  <si>
    <t>BALL021G</t>
  </si>
  <si>
    <t>BALL012E</t>
  </si>
  <si>
    <t>BALL012G</t>
  </si>
  <si>
    <t>BBIK011E</t>
  </si>
  <si>
    <t>BNOV031E</t>
  </si>
  <si>
    <t>BNOV031G</t>
  </si>
  <si>
    <t>BALL022E</t>
  </si>
  <si>
    <t>BALL022G</t>
  </si>
  <si>
    <t>BOKO011E</t>
  </si>
  <si>
    <t>BOKO011G</t>
  </si>
  <si>
    <t>BNOV051G</t>
  </si>
  <si>
    <t>BBIK012E</t>
  </si>
  <si>
    <t>BBIK031G</t>
  </si>
  <si>
    <t>BNOV041E</t>
  </si>
  <si>
    <t>BNOV041G</t>
  </si>
  <si>
    <t>BOKO012E</t>
  </si>
  <si>
    <t>BOKO012G</t>
  </si>
  <si>
    <t>BTCS1001</t>
  </si>
  <si>
    <t>BNOV042E</t>
  </si>
  <si>
    <t>BNOV042G</t>
  </si>
  <si>
    <t>BOKO021G</t>
  </si>
  <si>
    <t>BNOV1001</t>
  </si>
  <si>
    <t>BGEN011E</t>
  </si>
  <si>
    <t>BMIK011E</t>
  </si>
  <si>
    <t>BGEN012E</t>
  </si>
  <si>
    <t>BGEN012G</t>
  </si>
  <si>
    <t>BMIK012E</t>
  </si>
  <si>
    <t>BMIK012G</t>
  </si>
  <si>
    <t>BGEN031E</t>
  </si>
  <si>
    <t>BEMB011E</t>
  </si>
  <si>
    <t>BEMB021G</t>
  </si>
  <si>
    <t>BGEN041E</t>
  </si>
  <si>
    <t>BOKO051E</t>
  </si>
  <si>
    <t>BOHE011E</t>
  </si>
  <si>
    <t>BOHE021G</t>
  </si>
  <si>
    <t>BNOE011E</t>
  </si>
  <si>
    <t>BNOE031G</t>
  </si>
  <si>
    <t>BBIT011E</t>
  </si>
  <si>
    <t>BOKO052E</t>
  </si>
  <si>
    <t>BOKO081E</t>
  </si>
  <si>
    <t>BOHE012E</t>
  </si>
  <si>
    <t>BOHE022G</t>
  </si>
  <si>
    <t>BNOE012E</t>
  </si>
  <si>
    <t>BNOE032G</t>
  </si>
  <si>
    <t>BBIT012E</t>
  </si>
  <si>
    <t>BOKO041E</t>
  </si>
  <si>
    <t>BOKO061G</t>
  </si>
  <si>
    <t>BTCS041G</t>
  </si>
  <si>
    <t>BTCS042G</t>
  </si>
  <si>
    <t>BTCS043G</t>
  </si>
  <si>
    <t>BTCS044G</t>
  </si>
  <si>
    <t>BTCS021K</t>
  </si>
  <si>
    <t>BSMT011E</t>
  </si>
  <si>
    <t>BSMT011G</t>
  </si>
  <si>
    <t>BSMT012E</t>
  </si>
  <si>
    <t>BSMT012G</t>
  </si>
  <si>
    <t>BSMT021S</t>
  </si>
  <si>
    <t>Mx231E</t>
  </si>
  <si>
    <t>Mx231G</t>
  </si>
  <si>
    <t>INFA10E</t>
  </si>
  <si>
    <t>INFA10G</t>
  </si>
  <si>
    <t>F43BE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</si>
</sst>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name val="Arial"/>
      <family val="0"/>
    </font>
    <font>
      <b/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5" sqref="A15"/>
    </sheetView>
  </sheetViews>
  <sheetFormatPr defaultColWidth="9.140625" defaultRowHeight="12.75"/>
  <cols>
    <col min="1" max="1" width="11.140625" style="2" customWidth="1"/>
    <col min="2" max="2" width="27.00390625" style="2" customWidth="1"/>
    <col min="3" max="20" width="3.7109375" style="2" customWidth="1"/>
    <col min="21" max="21" width="8.7109375" style="25" customWidth="1"/>
    <col min="22" max="22" width="9.140625" style="32" customWidth="1"/>
    <col min="23" max="25" width="9.140625" style="2" customWidth="1"/>
  </cols>
  <sheetData>
    <row r="1" spans="1:21" ht="12.75">
      <c r="A1" s="64" t="s">
        <v>0</v>
      </c>
      <c r="B1" s="64" t="s">
        <v>1</v>
      </c>
      <c r="C1" s="65" t="s">
        <v>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21"/>
    </row>
    <row r="2" spans="1:23" ht="12.75">
      <c r="A2" s="64"/>
      <c r="B2" s="64"/>
      <c r="C2" s="65">
        <v>1</v>
      </c>
      <c r="D2" s="65"/>
      <c r="E2" s="65"/>
      <c r="F2" s="65">
        <v>2</v>
      </c>
      <c r="G2" s="65"/>
      <c r="H2" s="65"/>
      <c r="I2" s="65">
        <v>3</v>
      </c>
      <c r="J2" s="65"/>
      <c r="K2" s="65"/>
      <c r="L2" s="65">
        <v>4</v>
      </c>
      <c r="M2" s="65"/>
      <c r="N2" s="65"/>
      <c r="O2" s="65">
        <v>5</v>
      </c>
      <c r="P2" s="65"/>
      <c r="Q2" s="65"/>
      <c r="R2" s="65">
        <v>6</v>
      </c>
      <c r="S2" s="65"/>
      <c r="T2" s="65"/>
      <c r="U2" s="58" t="s">
        <v>125</v>
      </c>
      <c r="V2" s="58"/>
      <c r="W2" s="58"/>
    </row>
    <row r="3" spans="1:23" ht="12.75">
      <c r="A3" s="3"/>
      <c r="B3" s="3" t="s">
        <v>123</v>
      </c>
      <c r="C3" s="5" t="s">
        <v>3</v>
      </c>
      <c r="D3" s="5" t="s">
        <v>6</v>
      </c>
      <c r="E3" s="5" t="s">
        <v>4</v>
      </c>
      <c r="F3" s="5" t="s">
        <v>3</v>
      </c>
      <c r="G3" s="5" t="s">
        <v>6</v>
      </c>
      <c r="H3" s="5" t="s">
        <v>5</v>
      </c>
      <c r="I3" s="5" t="s">
        <v>3</v>
      </c>
      <c r="J3" s="5" t="s">
        <v>6</v>
      </c>
      <c r="K3" s="5" t="s">
        <v>5</v>
      </c>
      <c r="L3" s="5" t="s">
        <v>3</v>
      </c>
      <c r="M3" s="5" t="s">
        <v>6</v>
      </c>
      <c r="N3" s="5" t="s">
        <v>5</v>
      </c>
      <c r="O3" s="5" t="s">
        <v>3</v>
      </c>
      <c r="P3" s="5" t="s">
        <v>6</v>
      </c>
      <c r="Q3" s="5" t="s">
        <v>5</v>
      </c>
      <c r="R3" s="5" t="s">
        <v>3</v>
      </c>
      <c r="S3" s="5" t="s">
        <v>6</v>
      </c>
      <c r="T3" s="5" t="s">
        <v>5</v>
      </c>
      <c r="U3" s="63" t="s">
        <v>128</v>
      </c>
      <c r="W3" s="32"/>
    </row>
    <row r="4" spans="1:24" ht="15" customHeight="1">
      <c r="A4" s="22"/>
      <c r="B4" s="4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"/>
      <c r="U4" s="23"/>
      <c r="V4" s="54"/>
      <c r="W4" s="22"/>
      <c r="X4" s="22"/>
    </row>
    <row r="5" spans="1:24" ht="15" customHeight="1">
      <c r="A5" s="26" t="s">
        <v>191</v>
      </c>
      <c r="B5" s="27" t="s">
        <v>21</v>
      </c>
      <c r="C5" s="28">
        <v>2</v>
      </c>
      <c r="D5" s="28" t="s">
        <v>5</v>
      </c>
      <c r="E5" s="28">
        <v>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/>
      <c r="U5" s="21"/>
      <c r="V5" s="38"/>
      <c r="W5" s="5"/>
      <c r="X5" s="5"/>
    </row>
    <row r="6" spans="1:24" ht="15" customHeight="1">
      <c r="A6" s="26" t="s">
        <v>192</v>
      </c>
      <c r="B6" s="27" t="s">
        <v>22</v>
      </c>
      <c r="C6" s="28">
        <v>1</v>
      </c>
      <c r="D6" s="28" t="s">
        <v>7</v>
      </c>
      <c r="E6" s="28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21"/>
      <c r="V6" s="38"/>
      <c r="W6" s="5"/>
      <c r="X6" s="5"/>
    </row>
    <row r="7" spans="1:24" ht="15" customHeight="1">
      <c r="A7" s="26" t="s">
        <v>116</v>
      </c>
      <c r="B7" s="27" t="s">
        <v>115</v>
      </c>
      <c r="C7" s="29">
        <v>2</v>
      </c>
      <c r="D7" s="29" t="s">
        <v>5</v>
      </c>
      <c r="E7" s="29">
        <v>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/>
      <c r="U7" s="21"/>
      <c r="V7" s="38"/>
      <c r="W7" s="5"/>
      <c r="X7" s="5"/>
    </row>
    <row r="8" spans="1:24" ht="15" customHeight="1">
      <c r="A8" s="30" t="s">
        <v>118</v>
      </c>
      <c r="B8" s="27" t="s">
        <v>117</v>
      </c>
      <c r="C8" s="29">
        <v>1</v>
      </c>
      <c r="D8" s="29" t="s">
        <v>7</v>
      </c>
      <c r="E8" s="29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/>
      <c r="U8" s="21"/>
      <c r="V8" s="38"/>
      <c r="W8" s="5"/>
      <c r="X8" s="5"/>
    </row>
    <row r="9" spans="1:24" ht="15" customHeight="1">
      <c r="A9" s="43" t="s">
        <v>14</v>
      </c>
      <c r="B9" s="44" t="s">
        <v>15</v>
      </c>
      <c r="C9" s="45">
        <v>2</v>
      </c>
      <c r="D9" s="45" t="s">
        <v>5</v>
      </c>
      <c r="E9" s="45">
        <v>2</v>
      </c>
      <c r="F9" s="46"/>
      <c r="G9" s="46"/>
      <c r="H9" s="4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/>
      <c r="U9" s="21"/>
      <c r="V9" s="38"/>
      <c r="W9" s="5"/>
      <c r="X9" s="5"/>
    </row>
    <row r="10" spans="1:24" ht="15" customHeight="1">
      <c r="A10" s="43" t="s">
        <v>16</v>
      </c>
      <c r="B10" s="44" t="s">
        <v>17</v>
      </c>
      <c r="C10" s="46"/>
      <c r="D10" s="46"/>
      <c r="E10" s="46"/>
      <c r="F10" s="46">
        <v>2</v>
      </c>
      <c r="G10" s="46" t="s">
        <v>5</v>
      </c>
      <c r="H10" s="46">
        <v>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/>
      <c r="U10" s="21"/>
      <c r="V10" s="38"/>
      <c r="W10" s="5"/>
      <c r="X10" s="5"/>
    </row>
    <row r="11" spans="1:24" ht="15" customHeight="1">
      <c r="A11" s="26" t="s">
        <v>18</v>
      </c>
      <c r="B11" s="27" t="s">
        <v>19</v>
      </c>
      <c r="C11" s="29"/>
      <c r="D11" s="29"/>
      <c r="E11" s="29"/>
      <c r="F11" s="28">
        <v>2</v>
      </c>
      <c r="G11" s="28" t="s">
        <v>5</v>
      </c>
      <c r="H11" s="28">
        <v>2</v>
      </c>
      <c r="I11" s="28"/>
      <c r="J11" s="28"/>
      <c r="K11" s="28"/>
      <c r="L11" s="28"/>
      <c r="M11" s="7"/>
      <c r="N11" s="7"/>
      <c r="O11" s="7"/>
      <c r="P11" s="7"/>
      <c r="Q11" s="7"/>
      <c r="R11" s="7"/>
      <c r="S11" s="7"/>
      <c r="T11" s="5"/>
      <c r="U11" s="21"/>
      <c r="V11" s="38"/>
      <c r="W11" s="5"/>
      <c r="X11" s="5"/>
    </row>
    <row r="12" spans="1:24" ht="15" customHeight="1">
      <c r="A12" s="30" t="s">
        <v>120</v>
      </c>
      <c r="B12" s="27" t="s">
        <v>119</v>
      </c>
      <c r="C12" s="29"/>
      <c r="D12" s="29"/>
      <c r="E12" s="29"/>
      <c r="F12" s="26"/>
      <c r="G12" s="26"/>
      <c r="H12" s="26"/>
      <c r="I12" s="28">
        <v>1</v>
      </c>
      <c r="J12" s="28" t="s">
        <v>109</v>
      </c>
      <c r="K12" s="28">
        <v>1</v>
      </c>
      <c r="L12" s="28"/>
      <c r="M12" s="7"/>
      <c r="N12" s="7"/>
      <c r="O12" s="7"/>
      <c r="P12" s="7"/>
      <c r="Q12" s="7"/>
      <c r="R12" s="7"/>
      <c r="S12" s="7"/>
      <c r="T12" s="5"/>
      <c r="U12" s="21"/>
      <c r="V12" s="38"/>
      <c r="W12" s="5"/>
      <c r="X12" s="5"/>
    </row>
    <row r="13" spans="1:25" s="31" customFormat="1" ht="15" customHeight="1">
      <c r="A13" s="26" t="s">
        <v>193</v>
      </c>
      <c r="B13" s="27" t="s">
        <v>20</v>
      </c>
      <c r="C13" s="28">
        <v>2</v>
      </c>
      <c r="D13" s="28" t="s">
        <v>5</v>
      </c>
      <c r="E13" s="28">
        <v>2</v>
      </c>
      <c r="F13" s="28"/>
      <c r="G13" s="28"/>
      <c r="H13" s="28"/>
      <c r="I13" s="28"/>
      <c r="J13" s="28"/>
      <c r="K13" s="28"/>
      <c r="L13" s="28"/>
      <c r="M13" s="28"/>
      <c r="N13" s="28"/>
      <c r="O13" s="26"/>
      <c r="P13" s="26"/>
      <c r="Q13" s="26"/>
      <c r="R13" s="28"/>
      <c r="S13" s="28"/>
      <c r="T13" s="29"/>
      <c r="U13" s="29"/>
      <c r="V13" s="38"/>
      <c r="W13" s="29"/>
      <c r="X13" s="29"/>
      <c r="Y13" s="26"/>
    </row>
    <row r="14" spans="1:25" s="31" customFormat="1" ht="15" customHeight="1">
      <c r="A14" s="26" t="s">
        <v>194</v>
      </c>
      <c r="B14" s="27" t="s">
        <v>20</v>
      </c>
      <c r="C14" s="28">
        <v>1</v>
      </c>
      <c r="D14" s="28" t="s">
        <v>7</v>
      </c>
      <c r="E14" s="28">
        <v>1</v>
      </c>
      <c r="F14" s="28"/>
      <c r="G14" s="28"/>
      <c r="H14" s="28"/>
      <c r="I14" s="28"/>
      <c r="J14" s="28"/>
      <c r="K14" s="28"/>
      <c r="L14" s="28"/>
      <c r="M14" s="28"/>
      <c r="N14" s="28"/>
      <c r="O14" s="26"/>
      <c r="P14" s="26"/>
      <c r="Q14" s="26"/>
      <c r="R14" s="28"/>
      <c r="S14" s="28"/>
      <c r="T14" s="29"/>
      <c r="U14" s="29"/>
      <c r="V14" s="38"/>
      <c r="W14" s="29"/>
      <c r="X14" s="29"/>
      <c r="Y14" s="26"/>
    </row>
    <row r="15" spans="1:24" ht="15" customHeight="1">
      <c r="A15" s="43" t="s">
        <v>195</v>
      </c>
      <c r="B15" s="44" t="s">
        <v>84</v>
      </c>
      <c r="C15" s="45"/>
      <c r="D15" s="45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3"/>
      <c r="P15" s="43"/>
      <c r="Q15" s="43"/>
      <c r="R15" s="46">
        <v>3</v>
      </c>
      <c r="S15" s="46" t="s">
        <v>5</v>
      </c>
      <c r="T15" s="46">
        <v>3</v>
      </c>
      <c r="U15" s="21"/>
      <c r="V15" s="38"/>
      <c r="W15" s="5"/>
      <c r="X15" s="5"/>
    </row>
    <row r="16" spans="1:25" s="47" customFormat="1" ht="12.75">
      <c r="A16" s="32"/>
      <c r="B16" s="53" t="s">
        <v>79</v>
      </c>
      <c r="C16" s="38"/>
      <c r="D16" s="38"/>
      <c r="E16" s="38">
        <v>2</v>
      </c>
      <c r="F16" s="38"/>
      <c r="G16" s="38"/>
      <c r="H16" s="38">
        <v>2</v>
      </c>
      <c r="I16" s="38"/>
      <c r="J16" s="38"/>
      <c r="K16" s="38">
        <v>0</v>
      </c>
      <c r="L16" s="38"/>
      <c r="M16" s="38"/>
      <c r="N16" s="38"/>
      <c r="O16" s="38"/>
      <c r="P16" s="38"/>
      <c r="Q16" s="38"/>
      <c r="R16" s="38"/>
      <c r="S16" s="38"/>
      <c r="T16" s="38">
        <v>3</v>
      </c>
      <c r="U16" s="38">
        <f>SUM(C16:T16)</f>
        <v>7</v>
      </c>
      <c r="V16" s="38"/>
      <c r="W16" s="38"/>
      <c r="X16" s="38"/>
      <c r="Y16" s="32"/>
    </row>
    <row r="17" spans="1:25" s="47" customFormat="1" ht="12.75">
      <c r="A17" s="32"/>
      <c r="B17" s="53" t="s">
        <v>80</v>
      </c>
      <c r="C17" s="38">
        <v>2</v>
      </c>
      <c r="D17" s="38"/>
      <c r="E17" s="38"/>
      <c r="F17" s="38">
        <v>2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>
        <v>3</v>
      </c>
      <c r="S17" s="38"/>
      <c r="T17" s="38"/>
      <c r="U17" s="38">
        <f>SUM(C17:T17)</f>
        <v>7</v>
      </c>
      <c r="V17" s="38"/>
      <c r="W17" s="38"/>
      <c r="X17" s="38"/>
      <c r="Y17" s="32"/>
    </row>
    <row r="18" spans="1:25" s="47" customFormat="1" ht="12.75">
      <c r="A18" s="32"/>
      <c r="B18" s="53" t="s">
        <v>11</v>
      </c>
      <c r="C18" s="38"/>
      <c r="D18" s="38">
        <v>1</v>
      </c>
      <c r="E18" s="38"/>
      <c r="F18" s="38"/>
      <c r="G18" s="38">
        <v>1</v>
      </c>
      <c r="H18" s="38"/>
      <c r="I18" s="38"/>
      <c r="J18" s="38">
        <v>0</v>
      </c>
      <c r="K18" s="38"/>
      <c r="L18" s="38"/>
      <c r="M18" s="38"/>
      <c r="N18" s="38"/>
      <c r="O18" s="38"/>
      <c r="P18" s="38"/>
      <c r="Q18" s="38"/>
      <c r="R18" s="38"/>
      <c r="S18" s="38">
        <v>1</v>
      </c>
      <c r="T18" s="38"/>
      <c r="U18" s="38">
        <f>SUM(C18:T18)</f>
        <v>3</v>
      </c>
      <c r="V18" s="38"/>
      <c r="W18" s="38"/>
      <c r="X18" s="38"/>
      <c r="Y18" s="32"/>
    </row>
    <row r="19" spans="1:25" s="47" customFormat="1" ht="12.75">
      <c r="A19" s="32"/>
      <c r="B19" s="53" t="s">
        <v>10</v>
      </c>
      <c r="C19" s="38"/>
      <c r="D19" s="38">
        <v>0</v>
      </c>
      <c r="E19" s="38"/>
      <c r="F19" s="38"/>
      <c r="G19" s="38">
        <v>0</v>
      </c>
      <c r="H19" s="38"/>
      <c r="I19" s="38"/>
      <c r="J19" s="38">
        <v>0</v>
      </c>
      <c r="K19" s="38"/>
      <c r="L19" s="38"/>
      <c r="M19" s="38"/>
      <c r="N19" s="38"/>
      <c r="O19" s="38"/>
      <c r="P19" s="38"/>
      <c r="Q19" s="38"/>
      <c r="R19" s="38"/>
      <c r="S19" s="38">
        <v>0</v>
      </c>
      <c r="T19" s="38"/>
      <c r="U19" s="38">
        <f>SUM(C19:U19)</f>
        <v>0</v>
      </c>
      <c r="V19" s="38"/>
      <c r="W19" s="38"/>
      <c r="X19" s="38"/>
      <c r="Y19" s="32"/>
    </row>
    <row r="20" spans="1:25" s="1" customFormat="1" ht="12.75">
      <c r="A20" s="22"/>
      <c r="B20" s="8" t="s">
        <v>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24"/>
      <c r="V20" s="55"/>
      <c r="W20" s="13"/>
      <c r="X20" s="13"/>
      <c r="Y20" s="22"/>
    </row>
    <row r="21" spans="1:25" s="47" customFormat="1" ht="12.75">
      <c r="A21" s="43" t="s">
        <v>130</v>
      </c>
      <c r="B21" s="37" t="s">
        <v>24</v>
      </c>
      <c r="C21" s="38">
        <v>2</v>
      </c>
      <c r="D21" s="38" t="s">
        <v>5</v>
      </c>
      <c r="E21" s="38">
        <v>2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2"/>
    </row>
    <row r="22" spans="1:25" s="47" customFormat="1" ht="12" customHeight="1">
      <c r="A22" s="43" t="s">
        <v>131</v>
      </c>
      <c r="B22" s="37" t="s">
        <v>25</v>
      </c>
      <c r="C22" s="38">
        <v>1</v>
      </c>
      <c r="D22" s="38" t="s">
        <v>109</v>
      </c>
      <c r="E22" s="38">
        <v>1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2"/>
    </row>
    <row r="23" spans="1:25" s="47" customFormat="1" ht="12.75">
      <c r="A23" s="43" t="s">
        <v>132</v>
      </c>
      <c r="B23" s="37" t="s">
        <v>26</v>
      </c>
      <c r="C23" s="38">
        <v>1</v>
      </c>
      <c r="D23" s="38" t="s">
        <v>7</v>
      </c>
      <c r="E23" s="38">
        <v>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2"/>
    </row>
    <row r="24" spans="1:24" ht="12.75">
      <c r="A24" s="26" t="s">
        <v>133</v>
      </c>
      <c r="B24" s="34" t="s">
        <v>27</v>
      </c>
      <c r="C24" s="35">
        <v>2</v>
      </c>
      <c r="D24" s="36" t="s">
        <v>5</v>
      </c>
      <c r="E24" s="36">
        <v>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1"/>
      <c r="V24" s="38"/>
      <c r="W24" s="5"/>
      <c r="X24" s="5"/>
    </row>
    <row r="25" spans="1:24" ht="12.75">
      <c r="A25" s="26" t="s">
        <v>134</v>
      </c>
      <c r="B25" s="34" t="s">
        <v>28</v>
      </c>
      <c r="C25" s="36">
        <v>3</v>
      </c>
      <c r="D25" s="36" t="s">
        <v>7</v>
      </c>
      <c r="E25" s="36">
        <v>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1"/>
      <c r="V25" s="38"/>
      <c r="W25" s="5"/>
      <c r="X25" s="5"/>
    </row>
    <row r="26" spans="1:25" s="47" customFormat="1" ht="12.75">
      <c r="A26" s="43" t="s">
        <v>135</v>
      </c>
      <c r="B26" s="37" t="s">
        <v>29</v>
      </c>
      <c r="C26" s="38"/>
      <c r="D26" s="38"/>
      <c r="E26" s="38"/>
      <c r="F26" s="48">
        <v>2</v>
      </c>
      <c r="G26" s="38" t="s">
        <v>109</v>
      </c>
      <c r="H26" s="38">
        <v>2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2"/>
    </row>
    <row r="27" spans="1:25" s="47" customFormat="1" ht="12.75">
      <c r="A27" s="43" t="s">
        <v>136</v>
      </c>
      <c r="B27" s="37" t="s">
        <v>30</v>
      </c>
      <c r="C27" s="38"/>
      <c r="D27" s="38"/>
      <c r="E27" s="38"/>
      <c r="F27" s="38">
        <v>2</v>
      </c>
      <c r="G27" s="38" t="s">
        <v>7</v>
      </c>
      <c r="H27" s="38">
        <v>2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2"/>
    </row>
    <row r="28" spans="1:25" s="47" customFormat="1" ht="12.75">
      <c r="A28" s="43" t="s">
        <v>137</v>
      </c>
      <c r="B28" s="37" t="s">
        <v>31</v>
      </c>
      <c r="C28" s="38"/>
      <c r="D28" s="38"/>
      <c r="E28" s="38"/>
      <c r="F28" s="38">
        <v>3</v>
      </c>
      <c r="G28" s="38" t="s">
        <v>5</v>
      </c>
      <c r="H28" s="38">
        <v>3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2"/>
    </row>
    <row r="29" spans="1:24" ht="12.75">
      <c r="A29" s="26" t="s">
        <v>138</v>
      </c>
      <c r="B29" s="34" t="s">
        <v>32</v>
      </c>
      <c r="C29" s="36"/>
      <c r="D29" s="36"/>
      <c r="E29" s="36"/>
      <c r="F29" s="36">
        <v>2</v>
      </c>
      <c r="G29" s="36" t="s">
        <v>5</v>
      </c>
      <c r="H29" s="36">
        <v>2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21"/>
      <c r="V29" s="38"/>
      <c r="W29" s="5"/>
      <c r="X29" s="5"/>
    </row>
    <row r="30" spans="1:24" ht="12.75">
      <c r="A30" s="26" t="s">
        <v>139</v>
      </c>
      <c r="B30" s="34" t="s">
        <v>33</v>
      </c>
      <c r="C30" s="36"/>
      <c r="D30" s="36"/>
      <c r="E30" s="36"/>
      <c r="F30" s="36">
        <v>2</v>
      </c>
      <c r="G30" s="36" t="s">
        <v>7</v>
      </c>
      <c r="H30" s="36">
        <v>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21"/>
      <c r="V30" s="38"/>
      <c r="W30" s="5"/>
      <c r="X30" s="5"/>
    </row>
    <row r="31" spans="1:25" s="47" customFormat="1" ht="12.75">
      <c r="A31" s="43" t="s">
        <v>140</v>
      </c>
      <c r="B31" s="37" t="s">
        <v>34</v>
      </c>
      <c r="C31" s="38"/>
      <c r="D31" s="38"/>
      <c r="E31" s="38"/>
      <c r="F31" s="38">
        <v>1</v>
      </c>
      <c r="G31" s="38" t="s">
        <v>109</v>
      </c>
      <c r="H31" s="38">
        <v>1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2"/>
    </row>
    <row r="32" spans="1:25" s="47" customFormat="1" ht="12.75">
      <c r="A32" s="43" t="s">
        <v>141</v>
      </c>
      <c r="B32" s="37" t="s">
        <v>35</v>
      </c>
      <c r="C32" s="38"/>
      <c r="D32" s="38"/>
      <c r="E32" s="38"/>
      <c r="F32" s="38">
        <v>2</v>
      </c>
      <c r="G32" s="38" t="s">
        <v>7</v>
      </c>
      <c r="H32" s="38">
        <v>2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2"/>
    </row>
    <row r="33" spans="1:24" ht="12.75">
      <c r="A33" s="26" t="s">
        <v>142</v>
      </c>
      <c r="B33" s="39" t="s">
        <v>36</v>
      </c>
      <c r="C33" s="36"/>
      <c r="D33" s="36"/>
      <c r="E33" s="36"/>
      <c r="F33" s="36">
        <v>2</v>
      </c>
      <c r="G33" s="36" t="s">
        <v>5</v>
      </c>
      <c r="H33" s="36">
        <v>2</v>
      </c>
      <c r="I33" s="3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21"/>
      <c r="V33" s="38"/>
      <c r="W33" s="5"/>
      <c r="X33" s="5"/>
    </row>
    <row r="34" spans="1:24" ht="12.75">
      <c r="A34" s="26" t="s">
        <v>143</v>
      </c>
      <c r="B34" s="34" t="s">
        <v>37</v>
      </c>
      <c r="C34" s="36"/>
      <c r="D34" s="36"/>
      <c r="E34" s="36"/>
      <c r="F34" s="36">
        <v>2</v>
      </c>
      <c r="G34" s="36" t="s">
        <v>7</v>
      </c>
      <c r="H34" s="36">
        <v>2</v>
      </c>
      <c r="I34" s="3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21"/>
      <c r="V34" s="38"/>
      <c r="W34" s="5"/>
      <c r="X34" s="5"/>
    </row>
    <row r="35" spans="1:24" ht="12.75">
      <c r="A35" s="26" t="s">
        <v>144</v>
      </c>
      <c r="B35" s="39" t="s">
        <v>38</v>
      </c>
      <c r="C35" s="36"/>
      <c r="D35" s="36"/>
      <c r="E35" s="36"/>
      <c r="F35" s="36" t="s">
        <v>39</v>
      </c>
      <c r="G35" s="36" t="s">
        <v>7</v>
      </c>
      <c r="H35" s="36">
        <v>1</v>
      </c>
      <c r="I35" s="3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21"/>
      <c r="V35" s="38"/>
      <c r="W35" s="5"/>
      <c r="X35" s="5"/>
    </row>
    <row r="36" spans="1:25" s="47" customFormat="1" ht="12.75">
      <c r="A36" s="43" t="s">
        <v>145</v>
      </c>
      <c r="B36" s="49" t="s">
        <v>40</v>
      </c>
      <c r="C36" s="38"/>
      <c r="D36" s="38"/>
      <c r="E36" s="38"/>
      <c r="F36" s="38"/>
      <c r="G36" s="38"/>
      <c r="H36" s="38"/>
      <c r="I36" s="38">
        <v>2</v>
      </c>
      <c r="J36" s="38" t="s">
        <v>5</v>
      </c>
      <c r="K36" s="38">
        <v>3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2"/>
    </row>
    <row r="37" spans="1:25" s="47" customFormat="1" ht="12.75">
      <c r="A37" s="43" t="s">
        <v>146</v>
      </c>
      <c r="B37" s="49" t="s">
        <v>41</v>
      </c>
      <c r="C37" s="38"/>
      <c r="D37" s="38"/>
      <c r="E37" s="38"/>
      <c r="F37" s="38"/>
      <c r="G37" s="38"/>
      <c r="H37" s="38"/>
      <c r="I37" s="38">
        <v>3</v>
      </c>
      <c r="J37" s="38" t="s">
        <v>42</v>
      </c>
      <c r="K37" s="38">
        <v>3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2"/>
    </row>
    <row r="38" spans="1:24" ht="12.75">
      <c r="A38" s="26" t="s">
        <v>147</v>
      </c>
      <c r="B38" s="39" t="s">
        <v>43</v>
      </c>
      <c r="C38" s="36"/>
      <c r="D38" s="36"/>
      <c r="E38" s="36"/>
      <c r="F38" s="36"/>
      <c r="G38" s="36"/>
      <c r="H38" s="36"/>
      <c r="I38" s="36">
        <v>2</v>
      </c>
      <c r="J38" s="36" t="s">
        <v>5</v>
      </c>
      <c r="K38" s="36">
        <v>2</v>
      </c>
      <c r="L38" s="5"/>
      <c r="M38" s="5"/>
      <c r="N38" s="5"/>
      <c r="O38" s="5"/>
      <c r="P38" s="5"/>
      <c r="Q38" s="5"/>
      <c r="R38" s="5"/>
      <c r="S38" s="5"/>
      <c r="T38" s="5"/>
      <c r="U38" s="21"/>
      <c r="V38" s="38"/>
      <c r="W38" s="5"/>
      <c r="X38" s="5"/>
    </row>
    <row r="39" spans="1:24" ht="12.75">
      <c r="A39" s="26" t="s">
        <v>148</v>
      </c>
      <c r="B39" s="39" t="s">
        <v>129</v>
      </c>
      <c r="C39" s="36"/>
      <c r="D39" s="36"/>
      <c r="E39" s="36"/>
      <c r="F39" s="36"/>
      <c r="G39" s="36"/>
      <c r="H39" s="36"/>
      <c r="I39" s="36">
        <v>2</v>
      </c>
      <c r="J39" s="36" t="s">
        <v>7</v>
      </c>
      <c r="K39" s="36">
        <v>2</v>
      </c>
      <c r="L39" s="5"/>
      <c r="M39" s="5"/>
      <c r="N39" s="5"/>
      <c r="O39" s="5"/>
      <c r="P39" s="5"/>
      <c r="Q39" s="5"/>
      <c r="R39" s="5"/>
      <c r="S39" s="5"/>
      <c r="T39" s="5"/>
      <c r="U39" s="21"/>
      <c r="V39" s="38"/>
      <c r="W39" s="5"/>
      <c r="X39" s="5"/>
    </row>
    <row r="40" spans="1:25" s="47" customFormat="1" ht="13.5" customHeight="1">
      <c r="A40" s="43" t="s">
        <v>149</v>
      </c>
      <c r="B40" s="49" t="s">
        <v>44</v>
      </c>
      <c r="C40" s="38"/>
      <c r="D40" s="38"/>
      <c r="E40" s="38"/>
      <c r="F40" s="38"/>
      <c r="G40" s="38"/>
      <c r="H40" s="38"/>
      <c r="I40" s="38">
        <v>1</v>
      </c>
      <c r="J40" s="38" t="s">
        <v>109</v>
      </c>
      <c r="K40" s="38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2"/>
    </row>
    <row r="41" spans="1:25" s="47" customFormat="1" ht="13.5" customHeight="1">
      <c r="A41" s="43" t="s">
        <v>150</v>
      </c>
      <c r="B41" s="49" t="s">
        <v>45</v>
      </c>
      <c r="C41" s="38"/>
      <c r="D41" s="38"/>
      <c r="E41" s="38"/>
      <c r="F41" s="38"/>
      <c r="G41" s="38"/>
      <c r="H41" s="38"/>
      <c r="I41" s="38">
        <v>2</v>
      </c>
      <c r="J41" s="38" t="s">
        <v>7</v>
      </c>
      <c r="K41" s="38">
        <v>2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2"/>
    </row>
    <row r="42" spans="1:25" s="47" customFormat="1" ht="13.5" customHeight="1">
      <c r="A42" s="43" t="s">
        <v>151</v>
      </c>
      <c r="B42" s="49" t="s">
        <v>46</v>
      </c>
      <c r="C42" s="38"/>
      <c r="D42" s="38"/>
      <c r="E42" s="38"/>
      <c r="F42" s="38"/>
      <c r="G42" s="38"/>
      <c r="H42" s="38"/>
      <c r="I42" s="38"/>
      <c r="J42" s="38"/>
      <c r="K42" s="38">
        <v>3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2"/>
    </row>
    <row r="43" spans="1:25" s="47" customFormat="1" ht="13.5" customHeight="1">
      <c r="A43" s="43" t="s">
        <v>152</v>
      </c>
      <c r="B43" s="49" t="s">
        <v>47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v>2</v>
      </c>
      <c r="M43" s="38" t="s">
        <v>109</v>
      </c>
      <c r="N43" s="38">
        <v>2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2"/>
    </row>
    <row r="44" spans="1:25" s="47" customFormat="1" ht="13.5" customHeight="1">
      <c r="A44" s="43" t="s">
        <v>153</v>
      </c>
      <c r="B44" s="49" t="s">
        <v>48</v>
      </c>
      <c r="C44" s="38"/>
      <c r="D44" s="38"/>
      <c r="E44" s="38"/>
      <c r="F44" s="38"/>
      <c r="G44" s="38"/>
      <c r="H44" s="38"/>
      <c r="I44" s="38"/>
      <c r="J44" s="38"/>
      <c r="K44" s="38"/>
      <c r="L44" s="38">
        <v>2</v>
      </c>
      <c r="M44" s="38" t="s">
        <v>7</v>
      </c>
      <c r="N44" s="38">
        <v>2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2"/>
    </row>
    <row r="45" spans="1:24" ht="13.5" customHeight="1">
      <c r="A45" s="26" t="s">
        <v>154</v>
      </c>
      <c r="B45" s="39" t="s">
        <v>49</v>
      </c>
      <c r="C45" s="36"/>
      <c r="D45" s="36"/>
      <c r="E45" s="36"/>
      <c r="F45" s="36"/>
      <c r="G45" s="36"/>
      <c r="H45" s="36"/>
      <c r="I45" s="36"/>
      <c r="J45" s="36"/>
      <c r="K45" s="36"/>
      <c r="L45" s="36" t="s">
        <v>50</v>
      </c>
      <c r="M45" s="36" t="s">
        <v>7</v>
      </c>
      <c r="N45" s="36">
        <v>1</v>
      </c>
      <c r="O45" s="5"/>
      <c r="P45" s="5"/>
      <c r="Q45" s="5"/>
      <c r="R45" s="5"/>
      <c r="S45" s="5"/>
      <c r="T45" s="5"/>
      <c r="U45" s="21"/>
      <c r="V45" s="38"/>
      <c r="W45" s="5"/>
      <c r="X45" s="5"/>
    </row>
    <row r="46" spans="1:25" s="47" customFormat="1" ht="13.5" customHeight="1">
      <c r="A46" s="43" t="s">
        <v>155</v>
      </c>
      <c r="B46" s="49" t="s">
        <v>51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>
        <v>2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2"/>
    </row>
    <row r="47" spans="1:25" s="47" customFormat="1" ht="12.75">
      <c r="A47" s="2"/>
      <c r="B47" s="52" t="s">
        <v>77</v>
      </c>
      <c r="C47" s="38"/>
      <c r="D47" s="38"/>
      <c r="E47" s="38">
        <v>4</v>
      </c>
      <c r="F47" s="38"/>
      <c r="G47" s="38"/>
      <c r="H47" s="38">
        <v>10</v>
      </c>
      <c r="I47" s="38"/>
      <c r="J47" s="38"/>
      <c r="K47" s="38">
        <v>12</v>
      </c>
      <c r="L47" s="38"/>
      <c r="M47" s="38"/>
      <c r="N47" s="38">
        <v>6</v>
      </c>
      <c r="O47" s="38"/>
      <c r="P47" s="38"/>
      <c r="Q47" s="38"/>
      <c r="R47" s="38"/>
      <c r="S47" s="38"/>
      <c r="T47" s="38"/>
      <c r="U47" s="38">
        <f>SUM(C47:T47)</f>
        <v>32</v>
      </c>
      <c r="V47" s="38"/>
      <c r="W47" s="38"/>
      <c r="X47" s="38"/>
      <c r="Y47" s="32"/>
    </row>
    <row r="48" spans="1:25" s="47" customFormat="1" ht="12.75">
      <c r="A48" s="2"/>
      <c r="B48" s="52" t="s">
        <v>78</v>
      </c>
      <c r="C48" s="38">
        <v>4</v>
      </c>
      <c r="D48" s="38"/>
      <c r="E48" s="38"/>
      <c r="F48" s="38">
        <v>10</v>
      </c>
      <c r="G48" s="38"/>
      <c r="H48" s="38"/>
      <c r="I48" s="38">
        <v>8</v>
      </c>
      <c r="J48" s="38"/>
      <c r="K48" s="38"/>
      <c r="L48" s="38">
        <f>SUM(L21:L46)</f>
        <v>4</v>
      </c>
      <c r="M48" s="38"/>
      <c r="N48" s="38"/>
      <c r="O48" s="38"/>
      <c r="P48" s="38"/>
      <c r="Q48" s="38"/>
      <c r="R48" s="38"/>
      <c r="S48" s="38"/>
      <c r="T48" s="38"/>
      <c r="U48" s="38">
        <f>SUM(C48:T48)</f>
        <v>26</v>
      </c>
      <c r="V48" s="38"/>
      <c r="W48" s="38"/>
      <c r="X48" s="38"/>
      <c r="Y48" s="32"/>
    </row>
    <row r="49" spans="1:25" s="47" customFormat="1" ht="12.75">
      <c r="A49" s="2"/>
      <c r="B49" s="52" t="s">
        <v>9</v>
      </c>
      <c r="C49" s="38"/>
      <c r="D49" s="38"/>
      <c r="E49" s="38"/>
      <c r="F49" s="38"/>
      <c r="G49" s="38"/>
      <c r="H49" s="38"/>
      <c r="I49" s="38"/>
      <c r="J49" s="38">
        <v>1</v>
      </c>
      <c r="K49" s="38"/>
      <c r="L49" s="38"/>
      <c r="M49" s="38">
        <v>1</v>
      </c>
      <c r="N49" s="38"/>
      <c r="O49" s="38"/>
      <c r="P49" s="38"/>
      <c r="Q49" s="38"/>
      <c r="R49" s="38"/>
      <c r="S49" s="38"/>
      <c r="T49" s="38"/>
      <c r="U49" s="38">
        <f>SUM(C49:T49)</f>
        <v>2</v>
      </c>
      <c r="V49" s="38"/>
      <c r="W49" s="38"/>
      <c r="X49" s="38"/>
      <c r="Y49" s="32"/>
    </row>
    <row r="50" spans="1:25" s="47" customFormat="1" ht="12.75">
      <c r="A50" s="2"/>
      <c r="B50" s="52" t="s">
        <v>11</v>
      </c>
      <c r="C50" s="38"/>
      <c r="D50" s="38">
        <v>2</v>
      </c>
      <c r="E50" s="38"/>
      <c r="F50" s="38"/>
      <c r="G50" s="38">
        <v>3</v>
      </c>
      <c r="H50" s="38"/>
      <c r="I50" s="38"/>
      <c r="J50" s="38">
        <v>2</v>
      </c>
      <c r="K50" s="38"/>
      <c r="L50" s="38"/>
      <c r="M50" s="38">
        <v>1</v>
      </c>
      <c r="N50" s="38"/>
      <c r="O50" s="38"/>
      <c r="P50" s="38"/>
      <c r="Q50" s="38"/>
      <c r="R50" s="38"/>
      <c r="S50" s="38"/>
      <c r="T50" s="38"/>
      <c r="U50" s="38">
        <f>SUM(C50:T50)</f>
        <v>8</v>
      </c>
      <c r="V50" s="38"/>
      <c r="W50" s="38"/>
      <c r="X50" s="38"/>
      <c r="Y50" s="32"/>
    </row>
    <row r="51" spans="1:25" s="47" customFormat="1" ht="12.75">
      <c r="A51" s="32"/>
      <c r="B51" s="52" t="s">
        <v>10</v>
      </c>
      <c r="C51" s="38"/>
      <c r="D51" s="38">
        <v>1</v>
      </c>
      <c r="E51" s="38"/>
      <c r="F51" s="38"/>
      <c r="G51" s="38">
        <v>2</v>
      </c>
      <c r="H51" s="38"/>
      <c r="I51" s="38"/>
      <c r="J51" s="38">
        <v>2</v>
      </c>
      <c r="K51" s="38"/>
      <c r="L51" s="38"/>
      <c r="M51" s="38">
        <v>1</v>
      </c>
      <c r="N51" s="38"/>
      <c r="O51" s="38"/>
      <c r="P51" s="38"/>
      <c r="Q51" s="38"/>
      <c r="R51" s="38"/>
      <c r="S51" s="38"/>
      <c r="T51" s="38"/>
      <c r="U51" s="38">
        <f>SUM(C51:T51)</f>
        <v>6</v>
      </c>
      <c r="V51" s="38"/>
      <c r="W51" s="38"/>
      <c r="X51" s="38"/>
      <c r="Y51" s="32"/>
    </row>
    <row r="52" spans="1:24" ht="12.75">
      <c r="A52" s="22"/>
      <c r="B52" s="8" t="s">
        <v>53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4"/>
      <c r="V52" s="55"/>
      <c r="W52" s="13"/>
      <c r="X52" s="13"/>
    </row>
    <row r="53" spans="1:25" s="47" customFormat="1" ht="12.75">
      <c r="A53" s="43" t="s">
        <v>156</v>
      </c>
      <c r="B53" s="49" t="s">
        <v>54</v>
      </c>
      <c r="C53" s="38"/>
      <c r="D53" s="38"/>
      <c r="E53" s="38"/>
      <c r="F53" s="38"/>
      <c r="G53" s="38"/>
      <c r="H53" s="38"/>
      <c r="I53" s="38">
        <v>2</v>
      </c>
      <c r="J53" s="38" t="s">
        <v>5</v>
      </c>
      <c r="K53" s="38">
        <v>2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2"/>
    </row>
    <row r="54" spans="1:25" s="47" customFormat="1" ht="12.75">
      <c r="A54" s="43" t="s">
        <v>157</v>
      </c>
      <c r="B54" s="49" t="s">
        <v>55</v>
      </c>
      <c r="C54" s="38"/>
      <c r="D54" s="38"/>
      <c r="E54" s="38"/>
      <c r="F54" s="38"/>
      <c r="G54" s="38"/>
      <c r="H54" s="38"/>
      <c r="I54" s="38">
        <v>2</v>
      </c>
      <c r="J54" s="38" t="s">
        <v>5</v>
      </c>
      <c r="K54" s="38">
        <v>2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2"/>
    </row>
    <row r="55" spans="1:25" s="47" customFormat="1" ht="12.75">
      <c r="A55" s="43" t="s">
        <v>158</v>
      </c>
      <c r="B55" s="49" t="s">
        <v>56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v>2</v>
      </c>
      <c r="M55" s="38" t="s">
        <v>5</v>
      </c>
      <c r="N55" s="38">
        <v>3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2"/>
    </row>
    <row r="56" spans="1:25" s="47" customFormat="1" ht="12.75">
      <c r="A56" s="43" t="s">
        <v>159</v>
      </c>
      <c r="B56" s="49" t="s">
        <v>85</v>
      </c>
      <c r="C56" s="38"/>
      <c r="D56" s="38"/>
      <c r="E56" s="38"/>
      <c r="F56" s="38"/>
      <c r="G56" s="38"/>
      <c r="H56" s="38"/>
      <c r="I56" s="38"/>
      <c r="J56" s="38"/>
      <c r="K56" s="38"/>
      <c r="L56" s="38">
        <v>3</v>
      </c>
      <c r="M56" s="38" t="s">
        <v>7</v>
      </c>
      <c r="N56" s="38">
        <v>3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2"/>
    </row>
    <row r="57" spans="1:25" s="47" customFormat="1" ht="12.75">
      <c r="A57" s="43" t="s">
        <v>160</v>
      </c>
      <c r="B57" s="49" t="s">
        <v>57</v>
      </c>
      <c r="C57" s="38"/>
      <c r="D57" s="38"/>
      <c r="E57" s="38"/>
      <c r="F57" s="38"/>
      <c r="G57" s="38"/>
      <c r="H57" s="38"/>
      <c r="I57" s="38"/>
      <c r="J57" s="38"/>
      <c r="K57" s="38"/>
      <c r="L57" s="38">
        <v>2</v>
      </c>
      <c r="M57" s="38" t="s">
        <v>5</v>
      </c>
      <c r="N57" s="38">
        <v>3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2"/>
    </row>
    <row r="58" spans="1:25" s="47" customFormat="1" ht="12.75">
      <c r="A58" s="43" t="s">
        <v>161</v>
      </c>
      <c r="B58" s="49" t="s">
        <v>58</v>
      </c>
      <c r="C58" s="38"/>
      <c r="D58" s="38"/>
      <c r="E58" s="38"/>
      <c r="F58" s="38"/>
      <c r="G58" s="38"/>
      <c r="H58" s="38"/>
      <c r="I58" s="38"/>
      <c r="J58" s="38"/>
      <c r="K58" s="38"/>
      <c r="L58" s="38">
        <v>3</v>
      </c>
      <c r="M58" s="38" t="s">
        <v>7</v>
      </c>
      <c r="N58" s="38">
        <v>3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2"/>
    </row>
    <row r="59" spans="1:25" s="47" customFormat="1" ht="12.75">
      <c r="A59" s="43" t="s">
        <v>162</v>
      </c>
      <c r="B59" s="49" t="s">
        <v>59</v>
      </c>
      <c r="C59" s="38"/>
      <c r="D59" s="38"/>
      <c r="E59" s="38"/>
      <c r="F59" s="38"/>
      <c r="G59" s="38"/>
      <c r="H59" s="38"/>
      <c r="I59" s="38"/>
      <c r="J59" s="38"/>
      <c r="K59" s="38"/>
      <c r="L59" s="38">
        <v>2</v>
      </c>
      <c r="M59" s="38" t="s">
        <v>5</v>
      </c>
      <c r="N59" s="38">
        <v>2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2"/>
    </row>
    <row r="60" spans="1:25" s="47" customFormat="1" ht="12.75">
      <c r="A60" s="50" t="s">
        <v>163</v>
      </c>
      <c r="B60" s="49" t="s">
        <v>60</v>
      </c>
      <c r="C60" s="38"/>
      <c r="D60" s="38"/>
      <c r="E60" s="38"/>
      <c r="F60" s="38">
        <v>2</v>
      </c>
      <c r="G60" s="38" t="s">
        <v>5</v>
      </c>
      <c r="H60" s="38">
        <v>2</v>
      </c>
      <c r="I60" s="38"/>
      <c r="J60" s="38"/>
      <c r="K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2"/>
    </row>
    <row r="61" spans="1:25" s="47" customFormat="1" ht="12.75">
      <c r="A61" s="50" t="s">
        <v>164</v>
      </c>
      <c r="B61" s="49" t="s">
        <v>61</v>
      </c>
      <c r="C61" s="38"/>
      <c r="D61" s="38"/>
      <c r="E61" s="38"/>
      <c r="F61" s="38">
        <v>3</v>
      </c>
      <c r="G61" s="38" t="s">
        <v>7</v>
      </c>
      <c r="H61" s="38">
        <v>3</v>
      </c>
      <c r="I61" s="38"/>
      <c r="J61" s="38"/>
      <c r="K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2"/>
    </row>
    <row r="62" spans="1:25" s="47" customFormat="1" ht="12.75">
      <c r="A62" s="50" t="s">
        <v>165</v>
      </c>
      <c r="B62" s="49" t="s">
        <v>62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>
        <v>2</v>
      </c>
      <c r="P62" s="38" t="s">
        <v>5</v>
      </c>
      <c r="Q62" s="38">
        <v>3</v>
      </c>
      <c r="R62" s="38"/>
      <c r="S62" s="38"/>
      <c r="T62" s="38"/>
      <c r="U62" s="38"/>
      <c r="V62" s="38"/>
      <c r="W62" s="38"/>
      <c r="X62" s="38"/>
      <c r="Y62" s="32"/>
    </row>
    <row r="63" spans="1:25" s="47" customFormat="1" ht="12.75">
      <c r="A63" s="50" t="s">
        <v>166</v>
      </c>
      <c r="B63" s="49" t="s">
        <v>63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>
        <v>2</v>
      </c>
      <c r="P63" s="38" t="s">
        <v>5</v>
      </c>
      <c r="Q63" s="38">
        <v>2</v>
      </c>
      <c r="R63" s="38"/>
      <c r="S63" s="38"/>
      <c r="T63" s="38"/>
      <c r="U63" s="38"/>
      <c r="V63" s="38"/>
      <c r="W63" s="38"/>
      <c r="X63" s="38"/>
      <c r="Y63" s="32"/>
    </row>
    <row r="64" spans="1:25" s="47" customFormat="1" ht="12.75">
      <c r="A64" s="50" t="s">
        <v>167</v>
      </c>
      <c r="B64" s="49" t="s">
        <v>64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>
        <v>2</v>
      </c>
      <c r="P64" s="38" t="s">
        <v>5</v>
      </c>
      <c r="Q64" s="38">
        <v>2</v>
      </c>
      <c r="R64" s="38"/>
      <c r="S64" s="38"/>
      <c r="T64" s="38"/>
      <c r="U64" s="38"/>
      <c r="V64" s="38"/>
      <c r="W64" s="38"/>
      <c r="X64" s="38"/>
      <c r="Y64" s="32"/>
    </row>
    <row r="65" spans="1:25" s="47" customFormat="1" ht="12.75">
      <c r="A65" s="50" t="s">
        <v>168</v>
      </c>
      <c r="B65" s="49" t="s">
        <v>65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>
        <v>2</v>
      </c>
      <c r="P65" s="38" t="s">
        <v>7</v>
      </c>
      <c r="Q65" s="38">
        <v>2</v>
      </c>
      <c r="R65" s="38"/>
      <c r="S65" s="38"/>
      <c r="T65" s="38"/>
      <c r="U65" s="38"/>
      <c r="V65" s="38"/>
      <c r="W65" s="38"/>
      <c r="X65" s="38"/>
      <c r="Y65" s="32"/>
    </row>
    <row r="66" spans="1:25" s="47" customFormat="1" ht="12.75">
      <c r="A66" s="50" t="s">
        <v>169</v>
      </c>
      <c r="B66" s="49" t="s">
        <v>66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>
        <v>2</v>
      </c>
      <c r="P66" s="38" t="s">
        <v>5</v>
      </c>
      <c r="Q66" s="38">
        <v>2</v>
      </c>
      <c r="R66" s="38"/>
      <c r="S66" s="38"/>
      <c r="T66" s="38"/>
      <c r="U66" s="38"/>
      <c r="V66" s="38"/>
      <c r="W66" s="38"/>
      <c r="X66" s="38"/>
      <c r="Y66" s="32"/>
    </row>
    <row r="67" spans="1:25" s="47" customFormat="1" ht="12.75">
      <c r="A67" s="50" t="s">
        <v>170</v>
      </c>
      <c r="B67" s="49" t="s">
        <v>86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>
        <v>2</v>
      </c>
      <c r="P67" s="38" t="s">
        <v>7</v>
      </c>
      <c r="Q67" s="38">
        <v>2</v>
      </c>
      <c r="R67" s="38"/>
      <c r="S67" s="38"/>
      <c r="T67" s="38"/>
      <c r="U67" s="38"/>
      <c r="V67" s="38"/>
      <c r="W67" s="38"/>
      <c r="X67" s="38"/>
      <c r="Y67" s="32"/>
    </row>
    <row r="68" spans="1:25" s="47" customFormat="1" ht="12.75">
      <c r="A68" s="50" t="s">
        <v>171</v>
      </c>
      <c r="B68" s="49" t="s">
        <v>67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>
        <v>2</v>
      </c>
      <c r="P68" s="38" t="s">
        <v>5</v>
      </c>
      <c r="Q68" s="38">
        <v>2</v>
      </c>
      <c r="R68" s="38"/>
      <c r="S68" s="38"/>
      <c r="T68" s="38"/>
      <c r="U68" s="38"/>
      <c r="V68" s="38"/>
      <c r="W68" s="38"/>
      <c r="X68" s="38"/>
      <c r="Y68" s="32"/>
    </row>
    <row r="69" spans="1:25" s="47" customFormat="1" ht="12.75">
      <c r="A69" s="50" t="s">
        <v>172</v>
      </c>
      <c r="B69" s="49" t="s">
        <v>68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>
        <v>2</v>
      </c>
      <c r="S69" s="38" t="s">
        <v>5</v>
      </c>
      <c r="T69" s="38">
        <v>3</v>
      </c>
      <c r="U69" s="38"/>
      <c r="V69" s="38"/>
      <c r="W69" s="38"/>
      <c r="X69" s="38"/>
      <c r="Y69" s="32"/>
    </row>
    <row r="70" spans="1:25" s="47" customFormat="1" ht="12.75">
      <c r="A70" s="50" t="s">
        <v>173</v>
      </c>
      <c r="B70" s="49" t="s">
        <v>69</v>
      </c>
      <c r="C70" s="38"/>
      <c r="D70" s="38"/>
      <c r="E70" s="38"/>
      <c r="F70" s="38">
        <v>2</v>
      </c>
      <c r="G70" s="38" t="s">
        <v>5</v>
      </c>
      <c r="H70" s="38">
        <v>2</v>
      </c>
      <c r="I70" s="38"/>
      <c r="J70" s="38"/>
      <c r="K70" s="38"/>
      <c r="L70" s="38"/>
      <c r="M70" s="38"/>
      <c r="N70" s="38"/>
      <c r="O70" s="38"/>
      <c r="P70" s="38"/>
      <c r="Q70" s="38"/>
      <c r="R70" s="32"/>
      <c r="S70" s="32"/>
      <c r="T70" s="32"/>
      <c r="U70" s="38"/>
      <c r="V70" s="38"/>
      <c r="W70" s="38"/>
      <c r="X70" s="38"/>
      <c r="Y70" s="32"/>
    </row>
    <row r="71" spans="1:25" s="51" customFormat="1" ht="12.75">
      <c r="A71" s="50" t="s">
        <v>174</v>
      </c>
      <c r="B71" s="50" t="s">
        <v>70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>
        <v>2</v>
      </c>
      <c r="S71" s="45" t="s">
        <v>5</v>
      </c>
      <c r="T71" s="45">
        <v>3</v>
      </c>
      <c r="U71" s="45"/>
      <c r="V71" s="38"/>
      <c r="W71" s="45"/>
      <c r="X71" s="45"/>
      <c r="Y71" s="43"/>
    </row>
    <row r="72" spans="1:25" s="51" customFormat="1" ht="12.75">
      <c r="A72" s="50" t="s">
        <v>175</v>
      </c>
      <c r="B72" s="50" t="s">
        <v>71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>
        <v>3</v>
      </c>
      <c r="S72" s="45" t="s">
        <v>7</v>
      </c>
      <c r="T72" s="45">
        <v>3</v>
      </c>
      <c r="U72" s="45"/>
      <c r="V72" s="38"/>
      <c r="W72" s="45"/>
      <c r="X72" s="45"/>
      <c r="Y72" s="43"/>
    </row>
    <row r="73" spans="1:25" s="51" customFormat="1" ht="12.75">
      <c r="A73" s="50" t="s">
        <v>176</v>
      </c>
      <c r="B73" s="50" t="s">
        <v>72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>
        <v>2</v>
      </c>
      <c r="S73" s="45" t="s">
        <v>5</v>
      </c>
      <c r="T73" s="45">
        <v>3</v>
      </c>
      <c r="U73" s="45"/>
      <c r="V73" s="38"/>
      <c r="W73" s="45"/>
      <c r="X73" s="45"/>
      <c r="Y73" s="43"/>
    </row>
    <row r="74" spans="1:25" s="51" customFormat="1" ht="12.75">
      <c r="A74" s="50" t="s">
        <v>177</v>
      </c>
      <c r="B74" s="50" t="s">
        <v>73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>
        <v>3</v>
      </c>
      <c r="S74" s="45" t="s">
        <v>7</v>
      </c>
      <c r="T74" s="45">
        <v>3</v>
      </c>
      <c r="U74" s="45"/>
      <c r="V74" s="38"/>
      <c r="W74" s="45"/>
      <c r="X74" s="45"/>
      <c r="Y74" s="43"/>
    </row>
    <row r="75" spans="1:25" s="51" customFormat="1" ht="12.75">
      <c r="A75" s="50" t="s">
        <v>178</v>
      </c>
      <c r="B75" s="50" t="s">
        <v>74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>
        <v>2</v>
      </c>
      <c r="S75" s="45" t="s">
        <v>5</v>
      </c>
      <c r="T75" s="45">
        <v>3</v>
      </c>
      <c r="U75" s="45"/>
      <c r="V75" s="38"/>
      <c r="W75" s="45"/>
      <c r="X75" s="45"/>
      <c r="Y75" s="43"/>
    </row>
    <row r="76" spans="1:25" s="51" customFormat="1" ht="12.75">
      <c r="A76" s="50" t="s">
        <v>179</v>
      </c>
      <c r="B76" s="50" t="s">
        <v>76</v>
      </c>
      <c r="C76" s="45"/>
      <c r="D76" s="45"/>
      <c r="E76" s="45"/>
      <c r="F76" s="45"/>
      <c r="G76" s="45"/>
      <c r="H76" s="45"/>
      <c r="I76" s="45">
        <v>2</v>
      </c>
      <c r="J76" s="45" t="s">
        <v>5</v>
      </c>
      <c r="K76" s="45">
        <v>2</v>
      </c>
      <c r="L76" s="45"/>
      <c r="M76" s="45"/>
      <c r="N76" s="45"/>
      <c r="O76" s="45"/>
      <c r="P76" s="45"/>
      <c r="Q76" s="45"/>
      <c r="U76" s="45"/>
      <c r="V76" s="38"/>
      <c r="W76" s="45"/>
      <c r="X76" s="45"/>
      <c r="Y76" s="43"/>
    </row>
    <row r="77" spans="1:25" s="51" customFormat="1" ht="12.75">
      <c r="A77" s="50" t="s">
        <v>180</v>
      </c>
      <c r="B77" s="50" t="s">
        <v>75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 t="s">
        <v>39</v>
      </c>
      <c r="S77" s="45" t="s">
        <v>7</v>
      </c>
      <c r="T77" s="45">
        <v>1</v>
      </c>
      <c r="U77" s="45"/>
      <c r="V77" s="38"/>
      <c r="W77" s="45"/>
      <c r="X77" s="45"/>
      <c r="Y77" s="43"/>
    </row>
    <row r="78" spans="1:25" s="47" customFormat="1" ht="12.75">
      <c r="A78" s="2"/>
      <c r="B78" s="52" t="s">
        <v>77</v>
      </c>
      <c r="C78" s="38"/>
      <c r="D78" s="38"/>
      <c r="E78" s="38">
        <f>SUM(E53:E77)</f>
        <v>0</v>
      </c>
      <c r="F78" s="38"/>
      <c r="G78" s="38"/>
      <c r="H78" s="38">
        <f>SUM(H53:H77)</f>
        <v>7</v>
      </c>
      <c r="I78" s="38"/>
      <c r="J78" s="38"/>
      <c r="K78" s="38">
        <f>SUM(K53:K77)</f>
        <v>6</v>
      </c>
      <c r="L78" s="38"/>
      <c r="M78" s="38"/>
      <c r="N78" s="38">
        <f>SUM(N53:N77)</f>
        <v>14</v>
      </c>
      <c r="O78" s="38"/>
      <c r="P78" s="38"/>
      <c r="Q78" s="38">
        <f>SUM(Q53:Q77)</f>
        <v>15</v>
      </c>
      <c r="R78" s="38"/>
      <c r="S78" s="38"/>
      <c r="T78" s="38">
        <f>SUM(T53:T77)</f>
        <v>19</v>
      </c>
      <c r="U78" s="38">
        <f>SUM(C78:T78)</f>
        <v>61</v>
      </c>
      <c r="V78" s="38"/>
      <c r="W78" s="38"/>
      <c r="X78" s="38"/>
      <c r="Y78" s="32"/>
    </row>
    <row r="79" spans="1:25" s="47" customFormat="1" ht="12.75">
      <c r="A79" s="2"/>
      <c r="B79" s="52" t="s">
        <v>80</v>
      </c>
      <c r="C79" s="38">
        <f>SUM(C53:C78)</f>
        <v>0</v>
      </c>
      <c r="D79" s="38"/>
      <c r="E79" s="38"/>
      <c r="F79" s="38">
        <f>SUM(F53:F78)</f>
        <v>7</v>
      </c>
      <c r="G79" s="38"/>
      <c r="H79" s="38"/>
      <c r="I79" s="38">
        <f>SUM(I53:I78)</f>
        <v>6</v>
      </c>
      <c r="J79" s="38"/>
      <c r="K79" s="38"/>
      <c r="L79" s="38">
        <f>SUM(L53:L78)</f>
        <v>12</v>
      </c>
      <c r="M79" s="38"/>
      <c r="N79" s="38"/>
      <c r="O79" s="38">
        <f>SUM(O53:O78)</f>
        <v>14</v>
      </c>
      <c r="P79" s="38"/>
      <c r="Q79" s="38"/>
      <c r="R79" s="38">
        <f>SUM(R53:R78)</f>
        <v>14</v>
      </c>
      <c r="S79" s="38"/>
      <c r="T79" s="38"/>
      <c r="U79" s="38">
        <f>SUM(C79:T79)</f>
        <v>53</v>
      </c>
      <c r="V79" s="38"/>
      <c r="W79" s="38"/>
      <c r="X79" s="38"/>
      <c r="Y79" s="32"/>
    </row>
    <row r="80" spans="1:25" s="47" customFormat="1" ht="12.75">
      <c r="A80" s="2"/>
      <c r="B80" s="52" t="s">
        <v>11</v>
      </c>
      <c r="C80" s="38"/>
      <c r="D80" s="38"/>
      <c r="E80" s="38"/>
      <c r="F80" s="38"/>
      <c r="G80" s="38">
        <v>2</v>
      </c>
      <c r="H80" s="38"/>
      <c r="I80" s="38"/>
      <c r="J80" s="38">
        <v>3</v>
      </c>
      <c r="K80" s="38"/>
      <c r="L80" s="38"/>
      <c r="M80" s="38">
        <v>3</v>
      </c>
      <c r="N80" s="38"/>
      <c r="O80" s="38"/>
      <c r="P80" s="38">
        <v>5</v>
      </c>
      <c r="Q80" s="38"/>
      <c r="R80" s="38"/>
      <c r="S80" s="38">
        <v>4</v>
      </c>
      <c r="T80" s="38"/>
      <c r="U80" s="38">
        <f>SUM(C80:T80)</f>
        <v>17</v>
      </c>
      <c r="V80" s="38"/>
      <c r="W80" s="38"/>
      <c r="X80" s="38"/>
      <c r="Y80" s="32"/>
    </row>
    <row r="81" spans="1:25" s="47" customFormat="1" ht="12.75">
      <c r="A81" s="2"/>
      <c r="B81" s="52" t="s">
        <v>10</v>
      </c>
      <c r="C81" s="38"/>
      <c r="D81" s="38"/>
      <c r="E81" s="38"/>
      <c r="F81" s="38"/>
      <c r="G81" s="38">
        <v>1</v>
      </c>
      <c r="H81" s="38"/>
      <c r="I81" s="38"/>
      <c r="J81" s="38">
        <v>0</v>
      </c>
      <c r="K81" s="38"/>
      <c r="L81" s="38"/>
      <c r="M81" s="38">
        <v>2</v>
      </c>
      <c r="N81" s="38"/>
      <c r="O81" s="38"/>
      <c r="P81" s="38">
        <v>2</v>
      </c>
      <c r="Q81" s="38"/>
      <c r="R81" s="38"/>
      <c r="S81" s="38">
        <v>3</v>
      </c>
      <c r="T81" s="38"/>
      <c r="U81" s="38">
        <f>SUM(C81:T81)</f>
        <v>8</v>
      </c>
      <c r="V81" s="38"/>
      <c r="W81" s="38"/>
      <c r="X81" s="38"/>
      <c r="Y81" s="32"/>
    </row>
    <row r="82" spans="2:24" ht="13.5" customHeight="1"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1"/>
      <c r="V82" s="38"/>
      <c r="W82" s="5"/>
      <c r="X82" s="5"/>
    </row>
    <row r="83" spans="1:25" s="1" customFormat="1" ht="13.5" customHeight="1">
      <c r="A83" s="22"/>
      <c r="B83" s="17" t="s">
        <v>87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24"/>
      <c r="V83" s="55"/>
      <c r="W83" s="13"/>
      <c r="X83" s="13"/>
      <c r="Y83" s="22"/>
    </row>
    <row r="84" spans="1:25" s="47" customFormat="1" ht="12.75">
      <c r="A84" s="2"/>
      <c r="B84" s="52" t="s">
        <v>88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>
        <v>3</v>
      </c>
      <c r="P84" s="38" t="s">
        <v>5</v>
      </c>
      <c r="Q84" s="38">
        <v>3</v>
      </c>
      <c r="R84" s="38"/>
      <c r="S84" s="38"/>
      <c r="T84" s="38"/>
      <c r="U84" s="38"/>
      <c r="V84" s="38"/>
      <c r="W84" s="38"/>
      <c r="X84" s="38"/>
      <c r="Y84" s="32"/>
    </row>
    <row r="85" spans="1:25" s="47" customFormat="1" ht="12.75">
      <c r="A85" s="2"/>
      <c r="B85" s="52" t="s">
        <v>110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>
        <v>2</v>
      </c>
      <c r="P85" s="38" t="s">
        <v>5</v>
      </c>
      <c r="Q85" s="38">
        <v>2</v>
      </c>
      <c r="R85" s="38"/>
      <c r="S85" s="38"/>
      <c r="T85" s="38"/>
      <c r="U85" s="38"/>
      <c r="V85" s="38"/>
      <c r="W85" s="38"/>
      <c r="X85" s="38"/>
      <c r="Y85" s="32"/>
    </row>
    <row r="86" spans="1:25" s="47" customFormat="1" ht="12.75">
      <c r="A86" s="2"/>
      <c r="B86" s="52" t="s">
        <v>111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>
        <v>2</v>
      </c>
      <c r="P86" s="38" t="s">
        <v>7</v>
      </c>
      <c r="Q86" s="38">
        <v>2</v>
      </c>
      <c r="R86" s="38"/>
      <c r="S86" s="38"/>
      <c r="T86" s="38"/>
      <c r="U86" s="38">
        <v>7</v>
      </c>
      <c r="W86" s="38"/>
      <c r="X86" s="38"/>
      <c r="Y86" s="32"/>
    </row>
    <row r="87" spans="1:25" s="47" customFormat="1" ht="12.75">
      <c r="A87" s="43" t="s">
        <v>181</v>
      </c>
      <c r="B87" s="52" t="s">
        <v>89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>
        <v>5</v>
      </c>
      <c r="P87" s="38" t="s">
        <v>7</v>
      </c>
      <c r="Q87" s="38">
        <v>5</v>
      </c>
      <c r="R87" s="38"/>
      <c r="S87" s="38"/>
      <c r="T87" s="38"/>
      <c r="U87" s="38"/>
      <c r="V87" s="38"/>
      <c r="W87" s="38"/>
      <c r="X87" s="38"/>
      <c r="Y87" s="32"/>
    </row>
    <row r="88" spans="1:25" s="47" customFormat="1" ht="12.75">
      <c r="A88" s="43" t="s">
        <v>182</v>
      </c>
      <c r="B88" s="52" t="s">
        <v>90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>
        <v>5</v>
      </c>
      <c r="P88" s="38" t="s">
        <v>7</v>
      </c>
      <c r="Q88" s="38">
        <v>5</v>
      </c>
      <c r="R88" s="38"/>
      <c r="S88" s="38"/>
      <c r="T88" s="38"/>
      <c r="U88" s="38"/>
      <c r="V88" s="38"/>
      <c r="W88" s="38"/>
      <c r="X88" s="38"/>
      <c r="Y88" s="32"/>
    </row>
    <row r="89" spans="1:25" s="47" customFormat="1" ht="12.75">
      <c r="A89" s="43" t="s">
        <v>183</v>
      </c>
      <c r="B89" s="52" t="s">
        <v>91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>
        <v>5</v>
      </c>
      <c r="S89" s="38" t="s">
        <v>7</v>
      </c>
      <c r="T89" s="38">
        <v>5</v>
      </c>
      <c r="U89" s="38"/>
      <c r="V89" s="38"/>
      <c r="W89" s="38"/>
      <c r="X89" s="38"/>
      <c r="Y89" s="32"/>
    </row>
    <row r="90" spans="1:25" s="47" customFormat="1" ht="12.75">
      <c r="A90" s="43" t="s">
        <v>184</v>
      </c>
      <c r="B90" s="52" t="s">
        <v>92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>
        <v>4</v>
      </c>
      <c r="S90" s="38" t="s">
        <v>7</v>
      </c>
      <c r="T90" s="38">
        <v>4</v>
      </c>
      <c r="U90" s="38"/>
      <c r="V90" s="38"/>
      <c r="W90" s="38"/>
      <c r="X90" s="38"/>
      <c r="Y90" s="32"/>
    </row>
    <row r="91" spans="1:25" s="47" customFormat="1" ht="12.75">
      <c r="A91" s="43" t="s">
        <v>185</v>
      </c>
      <c r="B91" s="52" t="s">
        <v>93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 t="s">
        <v>109</v>
      </c>
      <c r="T91" s="38">
        <v>1</v>
      </c>
      <c r="U91" s="38">
        <v>20</v>
      </c>
      <c r="W91" s="38"/>
      <c r="X91" s="38"/>
      <c r="Y91" s="32"/>
    </row>
    <row r="92" spans="2:24" ht="12.75">
      <c r="B92" s="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38">
        <v>27</v>
      </c>
      <c r="W92" s="5"/>
      <c r="X92" s="5"/>
    </row>
    <row r="93" spans="1:25" s="1" customFormat="1" ht="12.75">
      <c r="A93" s="22"/>
      <c r="B93" s="17" t="s">
        <v>107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24"/>
      <c r="V93" s="55"/>
      <c r="W93" s="13"/>
      <c r="X93" s="13"/>
      <c r="Y93" s="22"/>
    </row>
    <row r="94" spans="1:25" s="47" customFormat="1" ht="12.75">
      <c r="A94" s="43" t="s">
        <v>186</v>
      </c>
      <c r="B94" s="52" t="s">
        <v>94</v>
      </c>
      <c r="C94" s="38"/>
      <c r="D94" s="38"/>
      <c r="E94" s="38"/>
      <c r="F94" s="38" t="s">
        <v>81</v>
      </c>
      <c r="G94" s="38"/>
      <c r="H94" s="38"/>
      <c r="I94" s="38"/>
      <c r="J94" s="38"/>
      <c r="K94" s="38"/>
      <c r="L94" s="38"/>
      <c r="M94" s="38"/>
      <c r="N94" s="38"/>
      <c r="O94" s="38">
        <v>2</v>
      </c>
      <c r="P94" s="38" t="s">
        <v>5</v>
      </c>
      <c r="Q94" s="38">
        <v>2</v>
      </c>
      <c r="R94" s="38"/>
      <c r="S94" s="38"/>
      <c r="T94" s="38"/>
      <c r="U94" s="38">
        <v>2</v>
      </c>
      <c r="W94" s="38"/>
      <c r="X94" s="38"/>
      <c r="Y94" s="32"/>
    </row>
    <row r="95" spans="1:25" s="42" customFormat="1" ht="12.75">
      <c r="A95" s="26" t="s">
        <v>187</v>
      </c>
      <c r="B95" s="40" t="s">
        <v>95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>
        <v>2</v>
      </c>
      <c r="P95" s="36" t="s">
        <v>7</v>
      </c>
      <c r="Q95" s="36">
        <v>1</v>
      </c>
      <c r="R95" s="36"/>
      <c r="S95" s="36"/>
      <c r="T95" s="36"/>
      <c r="U95" s="38">
        <v>2</v>
      </c>
      <c r="W95" s="36"/>
      <c r="X95" s="36"/>
      <c r="Y95" s="33"/>
    </row>
    <row r="96" spans="1:25" s="47" customFormat="1" ht="12.75">
      <c r="A96" s="43" t="s">
        <v>188</v>
      </c>
      <c r="B96" s="52" t="s">
        <v>96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>
        <v>2</v>
      </c>
      <c r="S96" s="38" t="s">
        <v>5</v>
      </c>
      <c r="T96" s="38">
        <v>2</v>
      </c>
      <c r="U96" s="38"/>
      <c r="V96" s="38"/>
      <c r="W96" s="38"/>
      <c r="X96" s="38"/>
      <c r="Y96" s="32"/>
    </row>
    <row r="97" spans="1:25" s="42" customFormat="1" ht="12.75">
      <c r="A97" s="26" t="s">
        <v>189</v>
      </c>
      <c r="B97" s="40" t="s">
        <v>97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 t="s">
        <v>81</v>
      </c>
      <c r="N97" s="36"/>
      <c r="O97" s="36"/>
      <c r="P97" s="36"/>
      <c r="Q97" s="36"/>
      <c r="R97" s="36">
        <v>2</v>
      </c>
      <c r="S97" s="36" t="s">
        <v>7</v>
      </c>
      <c r="T97" s="36">
        <v>1</v>
      </c>
      <c r="U97" s="36"/>
      <c r="V97" s="38"/>
      <c r="W97" s="36"/>
      <c r="X97" s="36"/>
      <c r="Y97" s="33"/>
    </row>
    <row r="98" spans="1:25" s="42" customFormat="1" ht="12.75">
      <c r="A98" s="26" t="s">
        <v>190</v>
      </c>
      <c r="B98" s="40" t="s">
        <v>99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>
        <v>1</v>
      </c>
      <c r="P98" s="36" t="s">
        <v>7</v>
      </c>
      <c r="Q98" s="36">
        <v>1</v>
      </c>
      <c r="R98" s="36"/>
      <c r="S98" s="36"/>
      <c r="T98" s="36"/>
      <c r="U98" s="36"/>
      <c r="V98" s="38"/>
      <c r="W98" s="36"/>
      <c r="X98" s="36"/>
      <c r="Y98" s="33"/>
    </row>
    <row r="99" spans="1:25" s="42" customFormat="1" ht="12.75">
      <c r="A99" s="30" t="s">
        <v>121</v>
      </c>
      <c r="B99" s="40" t="s">
        <v>98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 t="s">
        <v>7</v>
      </c>
      <c r="Q99" s="36">
        <v>2</v>
      </c>
      <c r="R99" s="36"/>
      <c r="S99" s="36"/>
      <c r="T99" s="36"/>
      <c r="U99" s="36"/>
      <c r="V99" s="38"/>
      <c r="W99" s="36"/>
      <c r="X99" s="36"/>
      <c r="Y99" s="33"/>
    </row>
    <row r="100" spans="1:25" s="42" customFormat="1" ht="12.75">
      <c r="A100" s="30" t="s">
        <v>121</v>
      </c>
      <c r="B100" s="40" t="s">
        <v>108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>
        <v>10</v>
      </c>
      <c r="S100" s="36" t="s">
        <v>7</v>
      </c>
      <c r="T100" s="36">
        <v>6</v>
      </c>
      <c r="U100" s="36"/>
      <c r="V100" s="38"/>
      <c r="W100" s="36"/>
      <c r="X100" s="36"/>
      <c r="Y100" s="33"/>
    </row>
    <row r="101" spans="1:25" s="42" customFormat="1" ht="12.75">
      <c r="A101" s="30" t="s">
        <v>121</v>
      </c>
      <c r="B101" s="40" t="s">
        <v>100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 t="s">
        <v>7</v>
      </c>
      <c r="Q101" s="36">
        <v>2</v>
      </c>
      <c r="R101" s="36"/>
      <c r="S101" s="36"/>
      <c r="T101" s="36"/>
      <c r="U101" s="36"/>
      <c r="V101" s="38"/>
      <c r="W101" s="36"/>
      <c r="X101" s="36"/>
      <c r="Y101" s="33"/>
    </row>
    <row r="102" spans="2:24" ht="12.75">
      <c r="B102" s="9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38">
        <v>4</v>
      </c>
      <c r="W102" s="5"/>
      <c r="X102" s="5"/>
    </row>
    <row r="103" spans="1:25" s="1" customFormat="1" ht="12.75">
      <c r="A103" s="22"/>
      <c r="B103" s="17" t="s">
        <v>101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24"/>
      <c r="V103" s="55"/>
      <c r="W103" s="13"/>
      <c r="X103" s="13"/>
      <c r="Y103" s="22"/>
    </row>
    <row r="104" spans="2:24" ht="12.75">
      <c r="B104" s="40" t="s">
        <v>102</v>
      </c>
      <c r="C104" s="36">
        <v>2</v>
      </c>
      <c r="D104" s="36" t="s">
        <v>5</v>
      </c>
      <c r="E104" s="36">
        <v>2</v>
      </c>
      <c r="F104" s="36">
        <v>2</v>
      </c>
      <c r="G104" s="36" t="s">
        <v>5</v>
      </c>
      <c r="H104" s="36">
        <v>2</v>
      </c>
      <c r="I104" s="36">
        <v>2</v>
      </c>
      <c r="J104" s="36" t="s">
        <v>5</v>
      </c>
      <c r="K104" s="36">
        <v>2</v>
      </c>
      <c r="L104" s="36">
        <v>2</v>
      </c>
      <c r="M104" s="36" t="s">
        <v>5</v>
      </c>
      <c r="N104" s="36">
        <v>2</v>
      </c>
      <c r="O104" s="36">
        <v>2</v>
      </c>
      <c r="P104" s="36" t="s">
        <v>5</v>
      </c>
      <c r="Q104" s="36">
        <v>2</v>
      </c>
      <c r="R104" s="36">
        <v>2</v>
      </c>
      <c r="S104" s="36" t="s">
        <v>5</v>
      </c>
      <c r="T104" s="36">
        <v>2</v>
      </c>
      <c r="U104" s="21"/>
      <c r="V104" s="38"/>
      <c r="W104" s="5"/>
      <c r="X104" s="5"/>
    </row>
    <row r="105" spans="2:24" ht="12.75">
      <c r="B105" s="40" t="s">
        <v>102</v>
      </c>
      <c r="C105" s="36">
        <v>1</v>
      </c>
      <c r="D105" s="36" t="s">
        <v>7</v>
      </c>
      <c r="E105" s="36">
        <v>1</v>
      </c>
      <c r="F105" s="36">
        <v>1</v>
      </c>
      <c r="G105" s="36" t="s">
        <v>7</v>
      </c>
      <c r="H105" s="36">
        <v>1</v>
      </c>
      <c r="I105" s="36">
        <v>1</v>
      </c>
      <c r="J105" s="36" t="s">
        <v>7</v>
      </c>
      <c r="K105" s="36">
        <v>1</v>
      </c>
      <c r="L105" s="36">
        <v>1</v>
      </c>
      <c r="M105" s="36" t="s">
        <v>7</v>
      </c>
      <c r="N105" s="36">
        <v>1</v>
      </c>
      <c r="O105" s="36">
        <v>1</v>
      </c>
      <c r="P105" s="36" t="s">
        <v>7</v>
      </c>
      <c r="Q105" s="36">
        <v>1</v>
      </c>
      <c r="R105" s="36">
        <v>1</v>
      </c>
      <c r="S105" s="36" t="s">
        <v>7</v>
      </c>
      <c r="T105" s="36">
        <v>1</v>
      </c>
      <c r="U105" s="21"/>
      <c r="V105" s="38"/>
      <c r="W105" s="5"/>
      <c r="X105" s="5"/>
    </row>
    <row r="106" spans="1:24" ht="12.75">
      <c r="A106" s="26" t="s">
        <v>122</v>
      </c>
      <c r="B106" s="40" t="s">
        <v>103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>
        <v>2</v>
      </c>
      <c r="U106" s="21"/>
      <c r="V106" s="38"/>
      <c r="W106" s="5"/>
      <c r="X106" s="5"/>
    </row>
    <row r="107" spans="2:24" ht="12.75">
      <c r="B107" s="40" t="s">
        <v>105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>
        <v>3</v>
      </c>
      <c r="S107" s="36" t="s">
        <v>5</v>
      </c>
      <c r="T107" s="36">
        <v>3</v>
      </c>
      <c r="U107" s="21"/>
      <c r="V107" s="38"/>
      <c r="W107" s="5"/>
      <c r="X107" s="5"/>
    </row>
    <row r="108" spans="2:24" ht="12.75">
      <c r="B108" s="41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21"/>
      <c r="V108" s="38"/>
      <c r="W108" s="5"/>
      <c r="X108" s="5"/>
    </row>
    <row r="109" spans="1:25" s="1" customFormat="1" ht="12.75">
      <c r="A109" s="22"/>
      <c r="B109" s="16" t="s">
        <v>8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24"/>
      <c r="V109" s="55"/>
      <c r="W109" s="13"/>
      <c r="X109" s="13"/>
      <c r="Y109" s="22"/>
    </row>
    <row r="110" spans="1:25" s="42" customFormat="1" ht="12.75">
      <c r="A110" s="2"/>
      <c r="B110" s="40" t="s">
        <v>104</v>
      </c>
      <c r="C110" s="36">
        <v>4</v>
      </c>
      <c r="D110" s="36" t="s">
        <v>114</v>
      </c>
      <c r="E110" s="36">
        <v>4</v>
      </c>
      <c r="F110" s="36">
        <v>2</v>
      </c>
      <c r="G110" s="36" t="s">
        <v>5</v>
      </c>
      <c r="H110" s="33">
        <v>2</v>
      </c>
      <c r="M110" s="33"/>
      <c r="N110" s="36"/>
      <c r="O110" s="36"/>
      <c r="P110" s="36"/>
      <c r="Q110" s="36"/>
      <c r="R110" s="36"/>
      <c r="S110" s="36"/>
      <c r="T110" s="36"/>
      <c r="U110" s="36"/>
      <c r="V110" s="38"/>
      <c r="W110" s="36"/>
      <c r="X110" s="36"/>
      <c r="Y110" s="33"/>
    </row>
    <row r="111" spans="2:24" ht="12.75">
      <c r="B111" s="9" t="s">
        <v>13</v>
      </c>
      <c r="C111" s="5">
        <v>2</v>
      </c>
      <c r="D111" s="5"/>
      <c r="E111" s="5"/>
      <c r="F111" s="5">
        <v>2</v>
      </c>
      <c r="G111" s="5"/>
      <c r="H111" s="5"/>
      <c r="I111" s="5">
        <v>2</v>
      </c>
      <c r="J111" s="5"/>
      <c r="K111" s="5"/>
      <c r="L111" s="5">
        <v>2</v>
      </c>
      <c r="M111" s="5"/>
      <c r="N111" s="5"/>
      <c r="O111" s="5">
        <v>2</v>
      </c>
      <c r="P111" s="5"/>
      <c r="Q111" s="5"/>
      <c r="R111" s="5">
        <v>2</v>
      </c>
      <c r="S111" s="5"/>
      <c r="T111" s="5"/>
      <c r="U111" s="21"/>
      <c r="V111" s="38"/>
      <c r="W111" s="5"/>
      <c r="X111" s="5"/>
    </row>
    <row r="112" spans="2:24" ht="12.75">
      <c r="B112" s="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1"/>
      <c r="V112" s="38"/>
      <c r="W112" s="5"/>
      <c r="X112" s="5"/>
    </row>
    <row r="113" spans="1:25" s="1" customFormat="1" ht="12.75">
      <c r="A113" s="22"/>
      <c r="B113" s="17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24"/>
      <c r="V113" s="55"/>
      <c r="W113" s="13"/>
      <c r="X113" s="13"/>
      <c r="Y113" s="22"/>
    </row>
    <row r="114" spans="1:25" s="47" customFormat="1" ht="12.75">
      <c r="A114" s="2"/>
      <c r="B114" s="52" t="s">
        <v>126</v>
      </c>
      <c r="C114" s="61" t="s">
        <v>127</v>
      </c>
      <c r="I114" s="61" t="s">
        <v>81</v>
      </c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2">
        <v>49</v>
      </c>
      <c r="Y114" s="32"/>
    </row>
    <row r="115" spans="1:25" s="47" customFormat="1" ht="12.75">
      <c r="A115" s="2"/>
      <c r="B115" s="52" t="s">
        <v>112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>
        <v>4</v>
      </c>
      <c r="Q115" s="38"/>
      <c r="R115" s="38"/>
      <c r="S115" s="38">
        <v>2</v>
      </c>
      <c r="T115" s="38"/>
      <c r="U115" s="38">
        <f>SUM(C115:T115)</f>
        <v>6</v>
      </c>
      <c r="V115" s="38"/>
      <c r="W115" s="38"/>
      <c r="X115" s="38"/>
      <c r="Y115" s="32"/>
    </row>
    <row r="116" spans="1:25" s="47" customFormat="1" ht="12.75">
      <c r="A116" s="2"/>
      <c r="B116" s="52" t="s">
        <v>113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>
        <v>3</v>
      </c>
      <c r="Q116" s="38"/>
      <c r="R116" s="38"/>
      <c r="S116" s="38">
        <v>2</v>
      </c>
      <c r="T116" s="38"/>
      <c r="U116" s="59">
        <f>SUM(C116:T116)</f>
        <v>5</v>
      </c>
      <c r="V116" s="38"/>
      <c r="W116" s="38"/>
      <c r="X116" s="38"/>
      <c r="Y116" s="32"/>
    </row>
    <row r="117" spans="1:25" s="47" customFormat="1" ht="12.75">
      <c r="A117" s="2"/>
      <c r="B117" s="52" t="s">
        <v>82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>
        <v>19</v>
      </c>
      <c r="R117" s="38"/>
      <c r="S117" s="38"/>
      <c r="T117" s="38">
        <v>12</v>
      </c>
      <c r="U117" s="38">
        <f>SUM(C117:T117)</f>
        <v>31</v>
      </c>
      <c r="V117" s="38"/>
      <c r="W117" s="38"/>
      <c r="X117" s="38"/>
      <c r="Y117" s="32"/>
    </row>
    <row r="118" spans="1:25" s="47" customFormat="1" ht="12.75">
      <c r="A118" s="2"/>
      <c r="B118" s="52" t="s">
        <v>83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>
        <v>19</v>
      </c>
      <c r="P118" s="38"/>
      <c r="Q118" s="38"/>
      <c r="R118" s="38">
        <v>11</v>
      </c>
      <c r="S118" s="38"/>
      <c r="T118" s="38"/>
      <c r="U118" s="38">
        <f>SUM(C118:T118)</f>
        <v>30</v>
      </c>
      <c r="V118" s="38"/>
      <c r="W118" s="38"/>
      <c r="X118" s="38"/>
      <c r="Y118" s="32"/>
    </row>
    <row r="119" spans="2:24" ht="12.75">
      <c r="B119" s="10" t="s">
        <v>106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1"/>
      <c r="V119" s="38"/>
      <c r="W119" s="5"/>
      <c r="X119" s="5"/>
    </row>
    <row r="120" spans="2:24" ht="12.75">
      <c r="B120" s="15" t="s">
        <v>82</v>
      </c>
      <c r="C120" s="14"/>
      <c r="D120" s="14"/>
      <c r="E120" s="14">
        <f>E16+E47+E78+E117</f>
        <v>6</v>
      </c>
      <c r="F120" s="14"/>
      <c r="G120" s="14"/>
      <c r="H120" s="14">
        <f>H16+H47+H78+H117</f>
        <v>19</v>
      </c>
      <c r="I120" s="14"/>
      <c r="J120" s="14"/>
      <c r="K120" s="14">
        <f>K16+K47+K78+K117</f>
        <v>18</v>
      </c>
      <c r="L120" s="14"/>
      <c r="M120" s="14"/>
      <c r="N120" s="14">
        <f>N16+N47+N78+N117</f>
        <v>20</v>
      </c>
      <c r="O120" s="14"/>
      <c r="P120" s="14"/>
      <c r="Q120" s="14">
        <f>Q16+Q47+Q78+Q117</f>
        <v>34</v>
      </c>
      <c r="R120" s="14"/>
      <c r="S120" s="14"/>
      <c r="T120" s="14">
        <f>T16+T47+T78+T117</f>
        <v>34</v>
      </c>
      <c r="U120" s="38">
        <f>SUM(C120:T120)</f>
        <v>131</v>
      </c>
      <c r="V120" s="38"/>
      <c r="W120" s="5"/>
      <c r="X120" s="5"/>
    </row>
    <row r="121" spans="2:24" ht="12.75">
      <c r="B121" s="15" t="s">
        <v>83</v>
      </c>
      <c r="C121" s="14">
        <f>C17+C48+C79+C118</f>
        <v>6</v>
      </c>
      <c r="D121" s="14"/>
      <c r="E121" s="14"/>
      <c r="F121" s="14">
        <f>F17+F48+F79+F118</f>
        <v>19</v>
      </c>
      <c r="G121" s="14"/>
      <c r="H121" s="14"/>
      <c r="I121" s="14">
        <f>I17+I48+I79+I118</f>
        <v>14</v>
      </c>
      <c r="J121" s="14"/>
      <c r="K121" s="14"/>
      <c r="L121" s="14">
        <f>L17+L48+L79+L118</f>
        <v>16</v>
      </c>
      <c r="M121" s="14"/>
      <c r="N121" s="14"/>
      <c r="O121" s="14">
        <f>O17+O48+O79+O118</f>
        <v>33</v>
      </c>
      <c r="P121" s="14"/>
      <c r="Q121" s="14"/>
      <c r="R121" s="14">
        <f>R17+R48+R79+R118</f>
        <v>28</v>
      </c>
      <c r="S121" s="14"/>
      <c r="T121" s="14"/>
      <c r="U121" s="38">
        <f>SUM(C121:T121)</f>
        <v>116</v>
      </c>
      <c r="V121" s="38"/>
      <c r="W121" s="5"/>
      <c r="X121" s="5"/>
    </row>
    <row r="122" spans="2:24" ht="12.75">
      <c r="B122" s="11" t="s">
        <v>9</v>
      </c>
      <c r="C122" s="14"/>
      <c r="D122" s="14"/>
      <c r="E122" s="14"/>
      <c r="F122" s="14"/>
      <c r="G122" s="14"/>
      <c r="H122" s="14"/>
      <c r="I122" s="14"/>
      <c r="J122" s="14">
        <v>1</v>
      </c>
      <c r="K122" s="14"/>
      <c r="L122" s="14"/>
      <c r="M122" s="14">
        <v>1</v>
      </c>
      <c r="N122" s="14"/>
      <c r="O122" s="14"/>
      <c r="P122" s="14"/>
      <c r="Q122" s="14"/>
      <c r="R122" s="14"/>
      <c r="S122" s="14"/>
      <c r="T122" s="14"/>
      <c r="U122" s="38">
        <v>2</v>
      </c>
      <c r="V122" s="38"/>
      <c r="W122" s="5"/>
      <c r="X122" s="5"/>
    </row>
    <row r="123" spans="2:24" ht="12.75">
      <c r="B123" s="11" t="s">
        <v>11</v>
      </c>
      <c r="C123" s="14"/>
      <c r="D123" s="14">
        <f>D18+D50+D80+D115</f>
        <v>3</v>
      </c>
      <c r="E123" s="14"/>
      <c r="F123" s="14"/>
      <c r="G123" s="14">
        <f>G18+G50+G80+G115</f>
        <v>6</v>
      </c>
      <c r="H123" s="14"/>
      <c r="I123" s="14"/>
      <c r="J123" s="14">
        <f>J18+J50+J80+J115</f>
        <v>5</v>
      </c>
      <c r="K123" s="14"/>
      <c r="L123" s="14"/>
      <c r="M123" s="14">
        <f>M18+M50+M80+M115</f>
        <v>4</v>
      </c>
      <c r="N123" s="14"/>
      <c r="O123" s="14"/>
      <c r="P123" s="14">
        <f>P18+P50+P80+P115</f>
        <v>9</v>
      </c>
      <c r="Q123" s="14"/>
      <c r="R123" s="14"/>
      <c r="S123" s="14">
        <f>S18+S50+S80+S115</f>
        <v>7</v>
      </c>
      <c r="T123" s="14"/>
      <c r="U123" s="38">
        <f>SUM(C123:T123)</f>
        <v>34</v>
      </c>
      <c r="V123" s="38"/>
      <c r="W123" s="5"/>
      <c r="X123" s="5"/>
    </row>
    <row r="124" spans="2:24" ht="12.75">
      <c r="B124" s="12" t="s">
        <v>12</v>
      </c>
      <c r="C124" s="14"/>
      <c r="D124" s="14">
        <f>D19+D51+D81+D116</f>
        <v>1</v>
      </c>
      <c r="E124" s="14"/>
      <c r="F124" s="14"/>
      <c r="G124" s="14">
        <f>G19+G51+G81+G116</f>
        <v>3</v>
      </c>
      <c r="H124" s="14"/>
      <c r="I124" s="14"/>
      <c r="J124" s="14">
        <f>J19+J51+J81+J116</f>
        <v>2</v>
      </c>
      <c r="K124" s="14"/>
      <c r="L124" s="14"/>
      <c r="M124" s="14">
        <f>M19+M51+M81+M116</f>
        <v>3</v>
      </c>
      <c r="N124" s="14"/>
      <c r="O124" s="14"/>
      <c r="P124" s="14">
        <f>P19+P51+P81+P116</f>
        <v>5</v>
      </c>
      <c r="Q124" s="14"/>
      <c r="R124" s="14"/>
      <c r="S124" s="14">
        <f>S19+S51+S81+S116</f>
        <v>5</v>
      </c>
      <c r="T124" s="14"/>
      <c r="U124" s="38">
        <f>SUM(C124:T124)</f>
        <v>19</v>
      </c>
      <c r="V124" s="38"/>
      <c r="W124" s="5"/>
      <c r="X124" s="5"/>
    </row>
    <row r="125" spans="1:25" s="20" customFormat="1" ht="12.75">
      <c r="A125" s="18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56"/>
      <c r="W125" s="19"/>
      <c r="X125" s="19"/>
      <c r="Y125" s="18"/>
    </row>
    <row r="126" spans="1:25" s="20" customFormat="1" ht="12.75">
      <c r="A126" s="18"/>
      <c r="B126" s="18"/>
      <c r="C126" s="18"/>
      <c r="D126" s="18"/>
      <c r="E126" s="18"/>
      <c r="F126" s="18"/>
      <c r="G126" s="19"/>
      <c r="H126" s="18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57"/>
      <c r="W126" s="18"/>
      <c r="X126" s="18"/>
      <c r="Y126" s="18"/>
    </row>
    <row r="128" ht="12.75">
      <c r="B128" s="32" t="s">
        <v>124</v>
      </c>
    </row>
  </sheetData>
  <mergeCells count="9">
    <mergeCell ref="A1:A2"/>
    <mergeCell ref="B1:B2"/>
    <mergeCell ref="C2:E2"/>
    <mergeCell ref="F2:H2"/>
    <mergeCell ref="C1:T1"/>
    <mergeCell ref="I2:K2"/>
    <mergeCell ref="L2:N2"/>
    <mergeCell ref="O2:Q2"/>
    <mergeCell ref="R2:T2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Elméleti Fizika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Zsuzsanna</dc:creator>
  <cp:keywords/>
  <dc:description/>
  <cp:lastModifiedBy>reizner</cp:lastModifiedBy>
  <cp:lastPrinted>2003-05-06T14:55:39Z</cp:lastPrinted>
  <dcterms:created xsi:type="dcterms:W3CDTF">2003-01-23T19:34:23Z</dcterms:created>
  <dcterms:modified xsi:type="dcterms:W3CDTF">2003-07-09T09:42:07Z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-1778922835</vt:i4>
  </property>
  <property fmtid="{D5CDD505-2E9C-101B-9397-08002B2CF9AE}" pid="3" name="_EmailSubject">
    <vt:lpwstr/>
  </property>
  <property fmtid="{D5CDD505-2E9C-101B-9397-08002B2CF9AE}" pid="4" name="_AuthorEmail">
    <vt:lpwstr>tari@bio.u-szeged.hu</vt:lpwstr>
  </property>
  <property fmtid="{D5CDD505-2E9C-101B-9397-08002B2CF9AE}" pid="5" name="_AuthorEmailDisplayName">
    <vt:lpwstr>Dr. Tari Irma</vt:lpwstr>
  </property>
  <property fmtid="{D5CDD505-2E9C-101B-9397-08002B2CF9AE}" pid="6" name="_ReviewingToolsShownOnce">
    <vt:lpwstr/>
  </property>
</Properties>
</file>