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<sst xmlns="http://schemas.openxmlformats.org/spreadsheetml/2006/main" count="325" uniqueCount="197">
  <si>
    <t>Kód</t>
  </si>
  <si>
    <t>Összesen</t>
  </si>
  <si>
    <t>Tárgy(elem) neve</t>
  </si>
  <si>
    <t>Félévek</t>
  </si>
  <si>
    <t>ó</t>
  </si>
  <si>
    <t>kr</t>
  </si>
  <si>
    <t>k</t>
  </si>
  <si>
    <t>telj</t>
  </si>
  <si>
    <t>Előtanulmányok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</si>
  <si>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</si>
  <si>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</si>
  <si>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</si>
  <si>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</si>
  <si>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</si>
  <si>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</si>
  <si>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Testnevelés</t>
  </si>
  <si>
    <t xml:space="preserve">K861 </t>
  </si>
  <si>
    <t>Szerves kémia alapjai 1.</t>
  </si>
  <si>
    <t>K862</t>
  </si>
  <si>
    <t>Szerves kémia alapjai 2.</t>
  </si>
  <si>
    <t>K841</t>
  </si>
  <si>
    <t>Analitikai kémia alapjai</t>
  </si>
  <si>
    <t>Bevezetés az informatikába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</si>
  <si>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</si>
  <si>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</si>
  <si>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</si>
  <si>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</si>
  <si>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</si>
  <si>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</si>
  <si>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</si>
  <si>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</si>
  <si>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</si>
  <si>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</si>
  <si>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</si>
  <si>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</si>
  <si>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</si>
  <si>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</si>
  <si>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</si>
  <si>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</si>
  <si>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</si>
  <si>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</si>
  <si>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</si>
  <si>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</si>
  <si>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</si>
  <si>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</si>
  <si>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</si>
  <si>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</si>
  <si>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</si>
  <si>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</si>
  <si>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</si>
  <si>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</si>
  <si>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</si>
  <si>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7 n</t>
  </si>
  <si>
    <t>Növénytan szigorlat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</si>
  <si>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</si>
  <si>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</si>
  <si>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</si>
  <si>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</si>
  <si>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</si>
  <si>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</si>
  <si>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</si>
  <si>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</si>
  <si>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</si>
  <si>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 xml:space="preserve">Humánbiológia gyak.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</si>
  <si>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</si>
  <si>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</si>
  <si>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</si>
  <si>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</si>
  <si>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</si>
  <si>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</si>
  <si>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 xml:space="preserve">Ökológia 2. </t>
  </si>
  <si>
    <t xml:space="preserve">Természetvédelem </t>
  </si>
  <si>
    <t>Összehasonlító élettan gy. 2.</t>
  </si>
  <si>
    <t>Növényélettan 2.</t>
  </si>
  <si>
    <t>Növényélettan gyak.</t>
  </si>
  <si>
    <t>Biotechnológia 2.</t>
  </si>
  <si>
    <t>Terepgyakorlat 3. (Ökológia)</t>
  </si>
  <si>
    <t>Etológia</t>
  </si>
  <si>
    <t>Összesen: kredit</t>
  </si>
  <si>
    <t>Összesen:óra</t>
  </si>
  <si>
    <t>Összesen:kredit</t>
  </si>
  <si>
    <t>Összesen: óra</t>
  </si>
  <si>
    <t xml:space="preserve"> </t>
  </si>
  <si>
    <t>Kredit</t>
  </si>
  <si>
    <t>Óraszám</t>
  </si>
  <si>
    <t>Biológiatanár szak</t>
  </si>
  <si>
    <t>Fejezetek biofizikából</t>
  </si>
  <si>
    <t xml:space="preserve">Genetika gyak. </t>
  </si>
  <si>
    <t>Növényélettan gyak 1.</t>
  </si>
  <si>
    <t>Kötelezően választható saját tárgy</t>
  </si>
  <si>
    <t>Főtárgy</t>
  </si>
  <si>
    <t>Szakdolgozati labor. 1.</t>
  </si>
  <si>
    <t>Szakdolgozati labor. 2.</t>
  </si>
  <si>
    <t>Szakdolgozati labor. 3.</t>
  </si>
  <si>
    <t>Szakdolgozati labor. 4.</t>
  </si>
  <si>
    <t>Biológia tanítása 1.</t>
  </si>
  <si>
    <t>Biológia tanítása gyak.1.</t>
  </si>
  <si>
    <t>Biológia tanítása 2.</t>
  </si>
  <si>
    <t>Biológia tanítása gyak.2.</t>
  </si>
  <si>
    <t>Tanítást megelőző szakmai megfigyelés</t>
  </si>
  <si>
    <t>Biol. tan. szeminárium</t>
  </si>
  <si>
    <t>Egyéb isk. tevékenység</t>
  </si>
  <si>
    <t>Pedagógia, Pszichológia</t>
  </si>
  <si>
    <t xml:space="preserve">Pedagógia, Pszichológia </t>
  </si>
  <si>
    <t>Ped.-Pszich. Szigorlat</t>
  </si>
  <si>
    <t>Vál. nem TTK-s tárgy</t>
  </si>
  <si>
    <t>Másik szak tárgyai</t>
  </si>
  <si>
    <t>Másik szak tárgyai, egyéb</t>
  </si>
  <si>
    <t>Köt. vál. szaktól független ped.</t>
  </si>
  <si>
    <t>Mindösszesen</t>
  </si>
  <si>
    <t>Biológia tanítása</t>
  </si>
  <si>
    <t>Tanítási gyakorlat</t>
  </si>
  <si>
    <t>k*</t>
  </si>
  <si>
    <t>Melléktárgy</t>
  </si>
  <si>
    <t>Szakirod. tanulmányok</t>
  </si>
  <si>
    <t>Kollokvium</t>
  </si>
  <si>
    <t>Gyakorlati jegy</t>
  </si>
  <si>
    <t>2k</t>
  </si>
  <si>
    <t>egyéb kollokvium</t>
  </si>
  <si>
    <t>Kémia alapjai</t>
  </si>
  <si>
    <t>K801</t>
  </si>
  <si>
    <t>Kémia alapjai gyakorlat</t>
  </si>
  <si>
    <t>K802</t>
  </si>
  <si>
    <t>Fizikai kémia alapjai</t>
  </si>
  <si>
    <t>K831</t>
  </si>
  <si>
    <t>ISK000</t>
  </si>
  <si>
    <t>TANPSZ3</t>
  </si>
  <si>
    <t>Növényrendszertan gyak. 1.</t>
  </si>
  <si>
    <t>BALL011E</t>
  </si>
  <si>
    <t>BNOV011S</t>
  </si>
  <si>
    <t>BNOV011G</t>
  </si>
  <si>
    <t>BALL021E</t>
  </si>
  <si>
    <t>BALL021G</t>
  </si>
  <si>
    <t>BALL012E</t>
  </si>
  <si>
    <t>BALL012G</t>
  </si>
  <si>
    <t>BBIK011E</t>
  </si>
  <si>
    <t>BNOV031E</t>
  </si>
  <si>
    <t>BNOV031G</t>
  </si>
  <si>
    <t>BALL022E</t>
  </si>
  <si>
    <t>BALL022G</t>
  </si>
  <si>
    <t>BOKO011E</t>
  </si>
  <si>
    <t>BOKO011G</t>
  </si>
  <si>
    <t>BNOV051G</t>
  </si>
  <si>
    <t>BBIK012E</t>
  </si>
  <si>
    <t>BBIK031G</t>
  </si>
  <si>
    <t>BNOV041E</t>
  </si>
  <si>
    <t>BNOV041G</t>
  </si>
  <si>
    <t>BOKO012E</t>
  </si>
  <si>
    <t>BOKO012G</t>
  </si>
  <si>
    <t>BNOV042E</t>
  </si>
  <si>
    <t>BNOV042G</t>
  </si>
  <si>
    <t>BOKO021G</t>
  </si>
  <si>
    <t>BGEN011E</t>
  </si>
  <si>
    <t>BMIK011E</t>
  </si>
  <si>
    <t>BGEN012E</t>
  </si>
  <si>
    <t>BGEN012G</t>
  </si>
  <si>
    <t>BMIK012E</t>
  </si>
  <si>
    <t>BMIK012G</t>
  </si>
  <si>
    <t>BGEN031E</t>
  </si>
  <si>
    <t>BEMB011E</t>
  </si>
  <si>
    <t>BEMB021G</t>
  </si>
  <si>
    <t>BGEN041E</t>
  </si>
  <si>
    <t>BOHE011E</t>
  </si>
  <si>
    <t>BOHE021G</t>
  </si>
  <si>
    <t>BNOE011E</t>
  </si>
  <si>
    <t>BNOE031G</t>
  </si>
  <si>
    <t>BBIT011E</t>
  </si>
  <si>
    <t>BOKO052E</t>
  </si>
  <si>
    <t>BOKO081E</t>
  </si>
  <si>
    <t>BOHE012E</t>
  </si>
  <si>
    <t>BOHE022G</t>
  </si>
  <si>
    <t>Összehasonlító élettan 2.</t>
  </si>
  <si>
    <t>BNOE012E</t>
  </si>
  <si>
    <t>BNOE032G</t>
  </si>
  <si>
    <t>BBIT012E</t>
  </si>
  <si>
    <t>BOKO041E</t>
  </si>
  <si>
    <t xml:space="preserve">Pozitív bírálat </t>
  </si>
  <si>
    <t>BTCS021K</t>
  </si>
  <si>
    <t>BSMT011E</t>
  </si>
  <si>
    <t>BSMT012E</t>
  </si>
  <si>
    <t>BSMT011G</t>
  </si>
  <si>
    <t>BSMT012G</t>
  </si>
  <si>
    <t>BSMT021S</t>
  </si>
  <si>
    <t>BOKO061G</t>
  </si>
  <si>
    <t>BTCS041G</t>
  </si>
  <si>
    <t>BTCS042G</t>
  </si>
  <si>
    <t>BTCS043G</t>
  </si>
  <si>
    <t>BTCS044G</t>
  </si>
  <si>
    <t>Mx231E</t>
  </si>
  <si>
    <t>Mx231G</t>
  </si>
  <si>
    <t>F43BE</t>
  </si>
  <si>
    <t>ISK003</t>
  </si>
  <si>
    <t>BTCS1000</t>
  </si>
  <si>
    <t>BNOV1000</t>
  </si>
  <si>
    <t>BOKO051</t>
  </si>
  <si>
    <t>INFA10E</t>
  </si>
  <si>
    <t>INFA10G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</si>
</sst>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6"/>
  <sheetViews>
    <sheetView tabSelected="1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6" sqref="A76"/>
    </sheetView>
  </sheetViews>
  <sheetFormatPr defaultColWidth="9.140625" defaultRowHeight="12.75"/>
  <cols>
    <col min="1" max="1" width="11.28125" style="2" customWidth="1"/>
    <col min="2" max="2" width="27.00390625" style="2" customWidth="1"/>
    <col min="3" max="32" width="3.7109375" style="2" customWidth="1"/>
    <col min="33" max="33" width="8.7109375" style="34" customWidth="1"/>
    <col min="34" max="37" width="9.140625" style="2" customWidth="1"/>
  </cols>
  <sheetData>
    <row r="1" spans="1:33" ht="12.75">
      <c r="A1" s="38" t="s">
        <v>0</v>
      </c>
      <c r="B1" s="38" t="s">
        <v>2</v>
      </c>
      <c r="C1" s="39" t="s">
        <v>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9"/>
    </row>
    <row r="2" spans="1:36" ht="12.75">
      <c r="A2" s="38"/>
      <c r="B2" s="38"/>
      <c r="C2" s="39">
        <v>1</v>
      </c>
      <c r="D2" s="39"/>
      <c r="E2" s="39"/>
      <c r="F2" s="39">
        <v>2</v>
      </c>
      <c r="G2" s="39"/>
      <c r="H2" s="39"/>
      <c r="I2" s="39">
        <v>3</v>
      </c>
      <c r="J2" s="39"/>
      <c r="K2" s="39"/>
      <c r="L2" s="39">
        <v>4</v>
      </c>
      <c r="M2" s="39"/>
      <c r="N2" s="39"/>
      <c r="O2" s="39">
        <v>5</v>
      </c>
      <c r="P2" s="39"/>
      <c r="Q2" s="39"/>
      <c r="R2" s="39">
        <v>6</v>
      </c>
      <c r="S2" s="39"/>
      <c r="T2" s="39"/>
      <c r="U2" s="6"/>
      <c r="V2" s="6">
        <v>7</v>
      </c>
      <c r="W2" s="6"/>
      <c r="X2" s="6"/>
      <c r="Y2" s="6">
        <v>8</v>
      </c>
      <c r="Z2" s="6"/>
      <c r="AA2" s="6"/>
      <c r="AB2" s="6">
        <v>9</v>
      </c>
      <c r="AC2" s="6"/>
      <c r="AD2" s="6"/>
      <c r="AE2" s="6">
        <v>10</v>
      </c>
      <c r="AF2" s="6"/>
      <c r="AG2" s="29"/>
      <c r="AH2" s="39" t="s">
        <v>8</v>
      </c>
      <c r="AI2" s="39"/>
      <c r="AJ2" s="39"/>
    </row>
    <row r="3" spans="1:33" ht="12.75">
      <c r="A3" s="3"/>
      <c r="B3" s="3" t="s">
        <v>85</v>
      </c>
      <c r="C3" s="6" t="s">
        <v>4</v>
      </c>
      <c r="D3" s="6" t="s">
        <v>7</v>
      </c>
      <c r="E3" s="6" t="s">
        <v>5</v>
      </c>
      <c r="F3" s="6" t="s">
        <v>4</v>
      </c>
      <c r="G3" s="6" t="s">
        <v>7</v>
      </c>
      <c r="H3" s="6" t="s">
        <v>6</v>
      </c>
      <c r="I3" s="6" t="s">
        <v>4</v>
      </c>
      <c r="J3" s="6" t="s">
        <v>7</v>
      </c>
      <c r="K3" s="6" t="s">
        <v>6</v>
      </c>
      <c r="L3" s="6" t="s">
        <v>4</v>
      </c>
      <c r="M3" s="6" t="s">
        <v>7</v>
      </c>
      <c r="N3" s="6" t="s">
        <v>6</v>
      </c>
      <c r="O3" s="6" t="s">
        <v>4</v>
      </c>
      <c r="P3" s="6" t="s">
        <v>7</v>
      </c>
      <c r="Q3" s="6" t="s">
        <v>6</v>
      </c>
      <c r="R3" s="6" t="s">
        <v>4</v>
      </c>
      <c r="S3" s="6" t="s">
        <v>7</v>
      </c>
      <c r="T3" s="6" t="s">
        <v>6</v>
      </c>
      <c r="U3" s="6" t="s">
        <v>4</v>
      </c>
      <c r="V3" s="6" t="s">
        <v>7</v>
      </c>
      <c r="W3" s="6" t="s">
        <v>6</v>
      </c>
      <c r="X3" s="6" t="s">
        <v>4</v>
      </c>
      <c r="Y3" s="6" t="s">
        <v>7</v>
      </c>
      <c r="Z3" s="6" t="s">
        <v>6</v>
      </c>
      <c r="AA3" s="6" t="s">
        <v>4</v>
      </c>
      <c r="AB3" s="6" t="s">
        <v>7</v>
      </c>
      <c r="AC3" s="6" t="s">
        <v>6</v>
      </c>
      <c r="AD3" s="6" t="s">
        <v>4</v>
      </c>
      <c r="AE3" s="6" t="s">
        <v>7</v>
      </c>
      <c r="AF3" s="6" t="s">
        <v>6</v>
      </c>
      <c r="AG3" s="29" t="s">
        <v>1</v>
      </c>
    </row>
    <row r="4" spans="1:36" ht="15" customHeight="1">
      <c r="A4" s="30"/>
      <c r="B4" s="4" t="s">
        <v>54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0"/>
      <c r="AI4" s="30"/>
      <c r="AJ4" s="30"/>
    </row>
    <row r="5" spans="1:36" ht="15" customHeight="1">
      <c r="A5" s="35" t="s">
        <v>188</v>
      </c>
      <c r="B5" s="5" t="s">
        <v>23</v>
      </c>
      <c r="C5" s="8">
        <v>2</v>
      </c>
      <c r="D5" s="8" t="s">
        <v>6</v>
      </c>
      <c r="E5" s="8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9"/>
      <c r="AH5" s="6"/>
      <c r="AI5" s="6"/>
      <c r="AJ5" s="6"/>
    </row>
    <row r="6" spans="1:36" ht="15" customHeight="1">
      <c r="A6" s="35" t="s">
        <v>189</v>
      </c>
      <c r="B6" s="5" t="s">
        <v>24</v>
      </c>
      <c r="C6" s="8">
        <v>1</v>
      </c>
      <c r="D6" s="8" t="s">
        <v>9</v>
      </c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9"/>
      <c r="AH6" s="6"/>
      <c r="AI6" s="6"/>
      <c r="AJ6" s="6"/>
    </row>
    <row r="7" spans="1:36" ht="15" customHeight="1">
      <c r="A7" s="35" t="s">
        <v>120</v>
      </c>
      <c r="B7" s="5" t="s">
        <v>119</v>
      </c>
      <c r="C7" s="6">
        <v>2</v>
      </c>
      <c r="D7" s="6" t="s">
        <v>6</v>
      </c>
      <c r="E7" s="6">
        <v>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9"/>
      <c r="AH7" s="6"/>
      <c r="AI7" s="6"/>
      <c r="AJ7" s="6"/>
    </row>
    <row r="8" spans="1:36" ht="15" customHeight="1">
      <c r="A8" s="36" t="s">
        <v>122</v>
      </c>
      <c r="B8" s="5" t="s">
        <v>121</v>
      </c>
      <c r="C8" s="6">
        <v>1</v>
      </c>
      <c r="D8" s="6" t="s">
        <v>9</v>
      </c>
      <c r="E8" s="6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9"/>
      <c r="AH8" s="6"/>
      <c r="AI8" s="6"/>
      <c r="AJ8" s="6"/>
    </row>
    <row r="9" spans="1:36" ht="15" customHeight="1">
      <c r="A9" s="35" t="s">
        <v>16</v>
      </c>
      <c r="B9" s="5" t="s">
        <v>17</v>
      </c>
      <c r="C9" s="6">
        <v>2</v>
      </c>
      <c r="D9" s="6" t="s">
        <v>6</v>
      </c>
      <c r="E9" s="6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/>
      <c r="AH9" s="6"/>
      <c r="AI9" s="6"/>
      <c r="AJ9" s="6"/>
    </row>
    <row r="10" spans="1:36" ht="15" customHeight="1">
      <c r="A10" s="35" t="s">
        <v>18</v>
      </c>
      <c r="B10" s="5" t="s">
        <v>19</v>
      </c>
      <c r="C10" s="8"/>
      <c r="D10" s="8"/>
      <c r="E10" s="8"/>
      <c r="F10" s="8">
        <v>2</v>
      </c>
      <c r="G10" s="8" t="s">
        <v>6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9"/>
      <c r="AH10" s="6"/>
      <c r="AI10" s="6"/>
      <c r="AJ10" s="6"/>
    </row>
    <row r="11" spans="1:36" ht="15" customHeight="1">
      <c r="A11" s="35" t="s">
        <v>20</v>
      </c>
      <c r="B11" s="5" t="s">
        <v>21</v>
      </c>
      <c r="C11" s="6"/>
      <c r="D11" s="6"/>
      <c r="E11" s="6"/>
      <c r="F11" s="8">
        <v>2</v>
      </c>
      <c r="G11" s="8" t="s">
        <v>6</v>
      </c>
      <c r="H11" s="8">
        <v>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/>
      <c r="AH11" s="6"/>
      <c r="AI11" s="6"/>
      <c r="AJ11" s="6"/>
    </row>
    <row r="12" spans="1:36" ht="15" customHeight="1">
      <c r="A12" s="36" t="s">
        <v>124</v>
      </c>
      <c r="B12" s="5" t="s">
        <v>123</v>
      </c>
      <c r="C12" s="6"/>
      <c r="D12" s="6"/>
      <c r="E12" s="6"/>
      <c r="I12" s="8">
        <v>1</v>
      </c>
      <c r="J12" s="8" t="s">
        <v>112</v>
      </c>
      <c r="K12" s="8">
        <v>1</v>
      </c>
      <c r="L12" s="8"/>
      <c r="M12" s="8"/>
      <c r="N12" s="8"/>
      <c r="O12" s="8"/>
      <c r="P12" s="8"/>
      <c r="Q12" s="8"/>
      <c r="R12" s="8"/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/>
      <c r="AH12" s="6"/>
      <c r="AI12" s="6"/>
      <c r="AJ12" s="6"/>
    </row>
    <row r="13" spans="1:36" ht="15" customHeight="1">
      <c r="A13" s="35" t="s">
        <v>195</v>
      </c>
      <c r="B13" s="5" t="s">
        <v>22</v>
      </c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R13" s="8"/>
      <c r="S13" s="8"/>
      <c r="T13" s="6"/>
      <c r="U13" s="8">
        <v>2</v>
      </c>
      <c r="V13" s="8" t="s">
        <v>6</v>
      </c>
      <c r="W13" s="8">
        <v>2</v>
      </c>
      <c r="X13" s="8"/>
      <c r="Y13" s="8"/>
      <c r="Z13" s="8"/>
      <c r="AA13" s="8"/>
      <c r="AB13" s="8"/>
      <c r="AC13" s="8"/>
      <c r="AD13" s="8"/>
      <c r="AE13" s="8"/>
      <c r="AF13" s="8"/>
      <c r="AG13" s="29"/>
      <c r="AH13" s="6"/>
      <c r="AI13" s="6"/>
      <c r="AJ13" s="6"/>
    </row>
    <row r="14" spans="1:36" ht="15" customHeight="1">
      <c r="A14" s="36" t="s">
        <v>196</v>
      </c>
      <c r="B14" s="5" t="s">
        <v>22</v>
      </c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  <c r="R14" s="8"/>
      <c r="S14" s="8"/>
      <c r="T14" s="6"/>
      <c r="U14" s="8">
        <v>1</v>
      </c>
      <c r="V14" s="8" t="s">
        <v>6</v>
      </c>
      <c r="W14" s="8">
        <v>1</v>
      </c>
      <c r="X14" s="8"/>
      <c r="Y14" s="8"/>
      <c r="Z14" s="8"/>
      <c r="AA14" s="8"/>
      <c r="AB14" s="8"/>
      <c r="AC14" s="8"/>
      <c r="AD14" s="8"/>
      <c r="AE14" s="8"/>
      <c r="AF14" s="8"/>
      <c r="AG14" s="29"/>
      <c r="AH14" s="6"/>
      <c r="AI14" s="6"/>
      <c r="AJ14" s="6"/>
    </row>
    <row r="15" spans="1:36" ht="15" customHeight="1">
      <c r="A15" s="35" t="s">
        <v>190</v>
      </c>
      <c r="B15" s="5" t="s">
        <v>86</v>
      </c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R15" s="8">
        <v>3</v>
      </c>
      <c r="S15" s="8" t="s">
        <v>6</v>
      </c>
      <c r="T15" s="8">
        <v>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9"/>
      <c r="AH15" s="6"/>
      <c r="AI15" s="6"/>
      <c r="AJ15" s="6"/>
    </row>
    <row r="16" spans="2:36" ht="12.75">
      <c r="B16" s="14" t="s">
        <v>80</v>
      </c>
      <c r="C16" s="6"/>
      <c r="D16" s="6"/>
      <c r="E16" s="6">
        <f>SUM(E5:E15)</f>
        <v>8</v>
      </c>
      <c r="F16" s="6"/>
      <c r="G16" s="6"/>
      <c r="H16" s="6">
        <f>SUM(H5:H15)</f>
        <v>4</v>
      </c>
      <c r="I16" s="6"/>
      <c r="J16" s="6"/>
      <c r="K16" s="6">
        <f>SUM(K5:K15)</f>
        <v>1</v>
      </c>
      <c r="L16" s="6"/>
      <c r="M16" s="6"/>
      <c r="N16" s="6"/>
      <c r="O16" s="6"/>
      <c r="P16" s="6"/>
      <c r="Q16" s="6"/>
      <c r="R16" s="6"/>
      <c r="S16" s="6"/>
      <c r="T16" s="6">
        <f>SUM(T5:T15)</f>
        <v>3</v>
      </c>
      <c r="U16" s="6"/>
      <c r="V16" s="6"/>
      <c r="W16" s="6">
        <f>SUM(W5:W15)</f>
        <v>3</v>
      </c>
      <c r="X16" s="6"/>
      <c r="Y16" s="6"/>
      <c r="Z16" s="6"/>
      <c r="AA16" s="6"/>
      <c r="AB16" s="6"/>
      <c r="AC16" s="6"/>
      <c r="AD16" s="6"/>
      <c r="AE16" s="6"/>
      <c r="AF16" s="6"/>
      <c r="AG16" s="29">
        <f>SUM(C16:AF16)</f>
        <v>19</v>
      </c>
      <c r="AH16" s="6"/>
      <c r="AI16" s="6"/>
      <c r="AJ16" s="6"/>
    </row>
    <row r="17" spans="2:36" ht="12.75">
      <c r="B17" s="14" t="s">
        <v>81</v>
      </c>
      <c r="C17" s="6">
        <f>SUM(C5:C15)</f>
        <v>8</v>
      </c>
      <c r="D17" s="6"/>
      <c r="E17" s="6"/>
      <c r="F17" s="6">
        <f>SUM(F5:F12)</f>
        <v>4</v>
      </c>
      <c r="G17" s="6"/>
      <c r="H17" s="6"/>
      <c r="I17" s="6">
        <f>SUM(I5:I15)</f>
        <v>1</v>
      </c>
      <c r="J17" s="6"/>
      <c r="K17" s="6"/>
      <c r="L17" s="6"/>
      <c r="M17" s="6"/>
      <c r="N17" s="6"/>
      <c r="O17" s="6"/>
      <c r="P17" s="6"/>
      <c r="Q17" s="6"/>
      <c r="R17" s="6">
        <f>SUM(R5:R15)</f>
        <v>3</v>
      </c>
      <c r="S17" s="6"/>
      <c r="T17" s="6"/>
      <c r="U17" s="6">
        <f>SUM(U5:U15)</f>
        <v>3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9">
        <f>SUM(C17:AF17)</f>
        <v>19</v>
      </c>
      <c r="AH17" s="6"/>
      <c r="AI17" s="6"/>
      <c r="AJ17" s="6"/>
    </row>
    <row r="18" spans="2:36" ht="12.75">
      <c r="B18" s="13" t="s">
        <v>13</v>
      </c>
      <c r="C18" s="6"/>
      <c r="D18" s="6">
        <v>3</v>
      </c>
      <c r="E18" s="6"/>
      <c r="F18" s="6"/>
      <c r="G18" s="6">
        <v>2</v>
      </c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9">
        <f>SUM(C18:AF18)</f>
        <v>8</v>
      </c>
      <c r="AH18" s="6"/>
      <c r="AI18" s="6"/>
      <c r="AJ18" s="6"/>
    </row>
    <row r="19" spans="2:36" ht="12.75">
      <c r="B19" s="13" t="s">
        <v>12</v>
      </c>
      <c r="C19" s="6"/>
      <c r="D19" s="6">
        <v>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9">
        <f>SUM(C19:AF19)</f>
        <v>2</v>
      </c>
      <c r="AH19" s="6"/>
      <c r="AI19" s="6"/>
      <c r="AJ19" s="6"/>
    </row>
    <row r="20" spans="1:37" s="1" customFormat="1" ht="12.75">
      <c r="A20" s="30"/>
      <c r="B20" s="9" t="s">
        <v>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2"/>
      <c r="AH20" s="19"/>
      <c r="AI20" s="19"/>
      <c r="AJ20" s="19"/>
      <c r="AK20" s="30"/>
    </row>
    <row r="21" spans="1:36" ht="12.75">
      <c r="A21" s="2" t="s">
        <v>128</v>
      </c>
      <c r="B21" s="10" t="s">
        <v>26</v>
      </c>
      <c r="C21" s="6">
        <v>2</v>
      </c>
      <c r="D21" s="6" t="s">
        <v>6</v>
      </c>
      <c r="E21" s="6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9"/>
      <c r="AH21" s="6"/>
      <c r="AI21" s="6"/>
      <c r="AJ21" s="6"/>
    </row>
    <row r="22" spans="1:36" ht="12" customHeight="1">
      <c r="A22" s="2" t="s">
        <v>129</v>
      </c>
      <c r="B22" s="10" t="s">
        <v>27</v>
      </c>
      <c r="C22" s="6">
        <v>1</v>
      </c>
      <c r="D22" s="6" t="s">
        <v>112</v>
      </c>
      <c r="E22" s="6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9"/>
      <c r="AH22" s="6"/>
      <c r="AI22" s="6"/>
      <c r="AJ22" s="6"/>
    </row>
    <row r="23" spans="1:36" ht="12.75">
      <c r="A23" s="2" t="s">
        <v>130</v>
      </c>
      <c r="B23" s="10" t="s">
        <v>28</v>
      </c>
      <c r="C23" s="6">
        <v>1</v>
      </c>
      <c r="D23" s="6" t="s">
        <v>9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9"/>
      <c r="AH23" s="6"/>
      <c r="AI23" s="6"/>
      <c r="AJ23" s="6"/>
    </row>
    <row r="24" spans="1:36" ht="12.75">
      <c r="A24" s="2" t="s">
        <v>131</v>
      </c>
      <c r="B24" s="10" t="s">
        <v>29</v>
      </c>
      <c r="C24" s="20">
        <v>2</v>
      </c>
      <c r="D24" s="6" t="s">
        <v>6</v>
      </c>
      <c r="E24" s="6"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9"/>
      <c r="AH24" s="6"/>
      <c r="AI24" s="6"/>
      <c r="AJ24" s="6"/>
    </row>
    <row r="25" spans="1:36" ht="12.75">
      <c r="A25" s="2" t="s">
        <v>132</v>
      </c>
      <c r="B25" s="10" t="s">
        <v>30</v>
      </c>
      <c r="C25" s="6">
        <v>3</v>
      </c>
      <c r="D25" s="6" t="s">
        <v>9</v>
      </c>
      <c r="E25" s="6"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29"/>
      <c r="AH25" s="6"/>
      <c r="AI25" s="6"/>
      <c r="AJ25" s="6"/>
    </row>
    <row r="26" spans="1:36" ht="12.75">
      <c r="A26" s="2" t="s">
        <v>133</v>
      </c>
      <c r="B26" s="10" t="s">
        <v>31</v>
      </c>
      <c r="C26" s="6"/>
      <c r="D26" s="6"/>
      <c r="E26" s="6"/>
      <c r="F26" s="20">
        <v>2</v>
      </c>
      <c r="G26" s="6" t="s">
        <v>112</v>
      </c>
      <c r="H26" s="6">
        <v>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/>
      <c r="AH26" s="6"/>
      <c r="AI26" s="6"/>
      <c r="AJ26" s="6"/>
    </row>
    <row r="27" spans="1:36" ht="12.75">
      <c r="A27" s="2" t="s">
        <v>134</v>
      </c>
      <c r="B27" s="10" t="s">
        <v>32</v>
      </c>
      <c r="C27" s="6"/>
      <c r="D27" s="6"/>
      <c r="E27" s="6"/>
      <c r="F27" s="6">
        <v>2</v>
      </c>
      <c r="G27" s="6" t="s">
        <v>9</v>
      </c>
      <c r="H27" s="6">
        <v>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/>
      <c r="AH27" s="6"/>
      <c r="AI27" s="6"/>
      <c r="AJ27" s="6"/>
    </row>
    <row r="28" spans="1:36" ht="12.75">
      <c r="A28" s="2" t="s">
        <v>135</v>
      </c>
      <c r="B28" s="10" t="s">
        <v>33</v>
      </c>
      <c r="C28" s="6"/>
      <c r="D28" s="6"/>
      <c r="E28" s="6"/>
      <c r="F28" s="6">
        <v>3</v>
      </c>
      <c r="G28" s="6" t="s">
        <v>6</v>
      </c>
      <c r="H28" s="6">
        <v>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/>
      <c r="AH28" s="6"/>
      <c r="AI28" s="6"/>
      <c r="AJ28" s="6"/>
    </row>
    <row r="29" spans="1:36" ht="12.75">
      <c r="A29" s="2" t="s">
        <v>136</v>
      </c>
      <c r="B29" s="10" t="s">
        <v>34</v>
      </c>
      <c r="C29" s="6"/>
      <c r="D29" s="6"/>
      <c r="E29" s="6"/>
      <c r="F29" s="6">
        <v>2</v>
      </c>
      <c r="G29" s="6" t="s">
        <v>6</v>
      </c>
      <c r="H29" s="6">
        <v>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/>
      <c r="AH29" s="6"/>
      <c r="AI29" s="6"/>
      <c r="AJ29" s="6"/>
    </row>
    <row r="30" spans="1:36" ht="12.75">
      <c r="A30" s="2" t="s">
        <v>137</v>
      </c>
      <c r="B30" s="10" t="s">
        <v>35</v>
      </c>
      <c r="C30" s="6"/>
      <c r="D30" s="6"/>
      <c r="E30" s="6"/>
      <c r="F30" s="6">
        <v>2</v>
      </c>
      <c r="G30" s="6" t="s">
        <v>9</v>
      </c>
      <c r="H30" s="6">
        <v>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9"/>
      <c r="AH30" s="6"/>
      <c r="AI30" s="6"/>
      <c r="AJ30" s="6"/>
    </row>
    <row r="31" spans="1:36" ht="12.75">
      <c r="A31" s="2" t="s">
        <v>138</v>
      </c>
      <c r="B31" s="10" t="s">
        <v>36</v>
      </c>
      <c r="C31" s="6"/>
      <c r="D31" s="6"/>
      <c r="E31" s="6"/>
      <c r="F31" s="6">
        <v>1</v>
      </c>
      <c r="G31" s="6" t="s">
        <v>112</v>
      </c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29"/>
      <c r="AH31" s="6"/>
      <c r="AI31" s="6"/>
      <c r="AJ31" s="6"/>
    </row>
    <row r="32" spans="1:36" ht="12.75">
      <c r="A32" s="2" t="s">
        <v>139</v>
      </c>
      <c r="B32" s="10" t="s">
        <v>37</v>
      </c>
      <c r="C32" s="6"/>
      <c r="D32" s="6"/>
      <c r="E32" s="6"/>
      <c r="F32" s="6">
        <v>2</v>
      </c>
      <c r="G32" s="6" t="s">
        <v>9</v>
      </c>
      <c r="H32" s="6">
        <v>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29"/>
      <c r="AH32" s="6"/>
      <c r="AI32" s="6"/>
      <c r="AJ32" s="6"/>
    </row>
    <row r="33" spans="1:36" ht="12.75">
      <c r="A33" s="2" t="s">
        <v>140</v>
      </c>
      <c r="B33" s="11" t="s">
        <v>38</v>
      </c>
      <c r="C33" s="6"/>
      <c r="D33" s="6"/>
      <c r="E33" s="6"/>
      <c r="F33" s="6">
        <v>2</v>
      </c>
      <c r="G33" s="6" t="s">
        <v>6</v>
      </c>
      <c r="H33" s="6">
        <v>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9"/>
      <c r="AH33" s="6"/>
      <c r="AI33" s="6"/>
      <c r="AJ33" s="6"/>
    </row>
    <row r="34" spans="1:36" ht="12.75">
      <c r="A34" s="2" t="s">
        <v>141</v>
      </c>
      <c r="B34" s="10" t="s">
        <v>39</v>
      </c>
      <c r="C34" s="6"/>
      <c r="D34" s="6"/>
      <c r="E34" s="6"/>
      <c r="F34" s="6">
        <v>2</v>
      </c>
      <c r="G34" s="6" t="s">
        <v>9</v>
      </c>
      <c r="H34" s="6">
        <v>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9"/>
      <c r="AH34" s="6"/>
      <c r="AI34" s="6"/>
      <c r="AJ34" s="6"/>
    </row>
    <row r="35" spans="1:36" ht="12.75">
      <c r="A35" s="2" t="s">
        <v>142</v>
      </c>
      <c r="B35" s="11" t="s">
        <v>40</v>
      </c>
      <c r="C35" s="6"/>
      <c r="D35" s="6"/>
      <c r="E35" s="6"/>
      <c r="F35" s="6" t="s">
        <v>41</v>
      </c>
      <c r="G35" s="6" t="s">
        <v>9</v>
      </c>
      <c r="H35" s="6">
        <v>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9"/>
      <c r="AH35" s="6"/>
      <c r="AI35" s="6"/>
      <c r="AJ35" s="6"/>
    </row>
    <row r="36" spans="1:36" ht="12.75">
      <c r="A36" s="2" t="s">
        <v>143</v>
      </c>
      <c r="B36" s="11" t="s">
        <v>42</v>
      </c>
      <c r="C36" s="6"/>
      <c r="D36" s="6"/>
      <c r="E36" s="6"/>
      <c r="F36" s="6"/>
      <c r="G36" s="6"/>
      <c r="H36" s="6"/>
      <c r="I36" s="6">
        <v>2</v>
      </c>
      <c r="J36" s="6" t="s">
        <v>6</v>
      </c>
      <c r="K36" s="6"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9"/>
      <c r="AH36" s="6"/>
      <c r="AI36" s="6"/>
      <c r="AJ36" s="6"/>
    </row>
    <row r="37" spans="1:36" ht="12.75">
      <c r="A37" s="2" t="s">
        <v>144</v>
      </c>
      <c r="B37" s="11" t="s">
        <v>43</v>
      </c>
      <c r="C37" s="6"/>
      <c r="D37" s="6"/>
      <c r="E37" s="6"/>
      <c r="F37" s="6"/>
      <c r="G37" s="6"/>
      <c r="H37" s="6"/>
      <c r="I37" s="6">
        <v>3</v>
      </c>
      <c r="J37" s="6" t="s">
        <v>44</v>
      </c>
      <c r="K37" s="6">
        <v>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9"/>
      <c r="AH37" s="6"/>
      <c r="AI37" s="6"/>
      <c r="AJ37" s="6"/>
    </row>
    <row r="38" spans="1:36" ht="12.75">
      <c r="A38" s="2" t="s">
        <v>145</v>
      </c>
      <c r="B38" s="11" t="s">
        <v>45</v>
      </c>
      <c r="C38" s="6"/>
      <c r="D38" s="6"/>
      <c r="E38" s="6"/>
      <c r="F38" s="6"/>
      <c r="G38" s="6"/>
      <c r="H38" s="6"/>
      <c r="I38" s="6">
        <v>2</v>
      </c>
      <c r="J38" s="6" t="s">
        <v>6</v>
      </c>
      <c r="K38" s="6">
        <v>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29"/>
      <c r="AH38" s="6"/>
      <c r="AI38" s="6"/>
      <c r="AJ38" s="6"/>
    </row>
    <row r="39" spans="1:36" ht="12.75">
      <c r="A39" s="2" t="s">
        <v>146</v>
      </c>
      <c r="B39" s="11" t="s">
        <v>127</v>
      </c>
      <c r="C39" s="6"/>
      <c r="D39" s="6"/>
      <c r="E39" s="6"/>
      <c r="F39" s="6"/>
      <c r="G39" s="6"/>
      <c r="H39" s="6"/>
      <c r="I39" s="6">
        <v>2</v>
      </c>
      <c r="J39" s="6" t="s">
        <v>9</v>
      </c>
      <c r="K39" s="6">
        <v>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9"/>
      <c r="AH39" s="6"/>
      <c r="AI39" s="6"/>
      <c r="AJ39" s="6"/>
    </row>
    <row r="40" spans="1:36" ht="13.5" customHeight="1">
      <c r="A40" s="2" t="s">
        <v>147</v>
      </c>
      <c r="B40" s="11" t="s">
        <v>46</v>
      </c>
      <c r="C40" s="6"/>
      <c r="D40" s="6"/>
      <c r="E40" s="6"/>
      <c r="F40" s="6"/>
      <c r="G40" s="6"/>
      <c r="H40" s="6"/>
      <c r="I40" s="6">
        <v>2</v>
      </c>
      <c r="J40" s="6" t="s">
        <v>112</v>
      </c>
      <c r="K40" s="6">
        <v>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9"/>
      <c r="AH40" s="6"/>
      <c r="AI40" s="6"/>
      <c r="AJ40" s="6"/>
    </row>
    <row r="41" spans="1:36" ht="13.5" customHeight="1">
      <c r="A41" s="2" t="s">
        <v>148</v>
      </c>
      <c r="B41" s="11" t="s">
        <v>47</v>
      </c>
      <c r="C41" s="6"/>
      <c r="D41" s="6"/>
      <c r="E41" s="6"/>
      <c r="F41" s="6"/>
      <c r="G41" s="6"/>
      <c r="H41" s="6"/>
      <c r="I41" s="6">
        <v>2</v>
      </c>
      <c r="J41" s="6" t="s">
        <v>9</v>
      </c>
      <c r="K41" s="6">
        <v>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29"/>
      <c r="AH41" s="6"/>
      <c r="AI41" s="6"/>
      <c r="AJ41" s="6"/>
    </row>
    <row r="42" spans="1:36" ht="13.5" customHeight="1">
      <c r="A42" s="2" t="s">
        <v>192</v>
      </c>
      <c r="B42" s="11" t="s">
        <v>48</v>
      </c>
      <c r="C42" s="6"/>
      <c r="D42" s="6"/>
      <c r="E42" s="6"/>
      <c r="F42" s="6"/>
      <c r="G42" s="6"/>
      <c r="H42" s="6"/>
      <c r="I42" s="6"/>
      <c r="J42" s="6"/>
      <c r="K42" s="6">
        <v>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9"/>
      <c r="AH42" s="6"/>
      <c r="AI42" s="6"/>
      <c r="AJ42" s="6"/>
    </row>
    <row r="43" spans="1:36" ht="13.5" customHeight="1">
      <c r="A43" s="2" t="s">
        <v>149</v>
      </c>
      <c r="B43" s="11" t="s">
        <v>49</v>
      </c>
      <c r="C43" s="6"/>
      <c r="D43" s="6"/>
      <c r="E43" s="6"/>
      <c r="F43" s="6"/>
      <c r="G43" s="6"/>
      <c r="H43" s="6"/>
      <c r="I43" s="6"/>
      <c r="J43" s="6"/>
      <c r="K43" s="6"/>
      <c r="L43" s="6">
        <v>2</v>
      </c>
      <c r="M43" s="6" t="s">
        <v>112</v>
      </c>
      <c r="N43" s="6">
        <v>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29"/>
      <c r="AH43" s="6"/>
      <c r="AI43" s="6"/>
      <c r="AJ43" s="6"/>
    </row>
    <row r="44" spans="1:36" ht="13.5" customHeight="1">
      <c r="A44" s="2" t="s">
        <v>150</v>
      </c>
      <c r="B44" s="11" t="s">
        <v>50</v>
      </c>
      <c r="C44" s="6"/>
      <c r="D44" s="6"/>
      <c r="E44" s="6"/>
      <c r="F44" s="6"/>
      <c r="G44" s="6"/>
      <c r="H44" s="6"/>
      <c r="I44" s="6"/>
      <c r="J44" s="6"/>
      <c r="K44" s="6"/>
      <c r="L44" s="6">
        <v>2</v>
      </c>
      <c r="M44" s="6" t="s">
        <v>9</v>
      </c>
      <c r="N44" s="6">
        <v>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29"/>
      <c r="AH44" s="6"/>
      <c r="AI44" s="6"/>
      <c r="AJ44" s="6"/>
    </row>
    <row r="45" spans="1:36" ht="13.5" customHeight="1">
      <c r="A45" s="2" t="s">
        <v>151</v>
      </c>
      <c r="B45" s="11" t="s">
        <v>51</v>
      </c>
      <c r="C45" s="6"/>
      <c r="D45" s="6"/>
      <c r="E45" s="6"/>
      <c r="F45" s="6"/>
      <c r="G45" s="6"/>
      <c r="H45" s="6"/>
      <c r="I45" s="6"/>
      <c r="J45" s="6"/>
      <c r="K45" s="6"/>
      <c r="L45" s="6" t="s">
        <v>52</v>
      </c>
      <c r="M45" s="6" t="s">
        <v>9</v>
      </c>
      <c r="N45" s="6">
        <v>1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29"/>
      <c r="AH45" s="6"/>
      <c r="AI45" s="6"/>
      <c r="AJ45" s="6"/>
    </row>
    <row r="46" spans="1:36" ht="13.5" customHeight="1">
      <c r="A46" s="2" t="s">
        <v>193</v>
      </c>
      <c r="B46" s="11" t="s">
        <v>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29"/>
      <c r="AH46" s="6"/>
      <c r="AI46" s="6"/>
      <c r="AJ46" s="6"/>
    </row>
    <row r="47" spans="2:36" ht="12.75">
      <c r="B47" s="22" t="s">
        <v>78</v>
      </c>
      <c r="C47" s="6"/>
      <c r="D47" s="6"/>
      <c r="E47" s="6">
        <f>SUM(E21:E46)</f>
        <v>9</v>
      </c>
      <c r="F47" s="6"/>
      <c r="G47" s="6"/>
      <c r="H47" s="6">
        <f>SUM(H21:H46)</f>
        <v>19</v>
      </c>
      <c r="I47" s="6"/>
      <c r="J47" s="6"/>
      <c r="K47" s="6">
        <f>SUM(K21:K46)</f>
        <v>16</v>
      </c>
      <c r="L47" s="6"/>
      <c r="M47" s="6"/>
      <c r="N47" s="6">
        <f>SUM(N21:N46)</f>
        <v>7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29">
        <f>SUM(C47:AF47)</f>
        <v>51</v>
      </c>
      <c r="AH47" s="6"/>
      <c r="AI47" s="6"/>
      <c r="AJ47" s="6"/>
    </row>
    <row r="48" spans="2:36" ht="12.75">
      <c r="B48" s="22" t="s">
        <v>79</v>
      </c>
      <c r="C48" s="6">
        <f>SUM(C21:C47)</f>
        <v>9</v>
      </c>
      <c r="D48" s="6"/>
      <c r="E48" s="6"/>
      <c r="F48" s="6">
        <f>SUM(F21:F46)</f>
        <v>18</v>
      </c>
      <c r="G48" s="6"/>
      <c r="H48" s="6"/>
      <c r="I48" s="6">
        <f>SUM(I21:I46)</f>
        <v>13</v>
      </c>
      <c r="J48" s="6"/>
      <c r="K48" s="6"/>
      <c r="L48" s="6">
        <f>SUM(L21:L46)</f>
        <v>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9">
        <f>SUM(C48:AF48)</f>
        <v>44</v>
      </c>
      <c r="AH48" s="6"/>
      <c r="AI48" s="6"/>
      <c r="AJ48" s="6"/>
    </row>
    <row r="49" spans="2:36" ht="12.75">
      <c r="B49" s="15" t="s">
        <v>11</v>
      </c>
      <c r="C49" s="6"/>
      <c r="D49" s="6"/>
      <c r="E49" s="6"/>
      <c r="F49" s="6"/>
      <c r="G49" s="6"/>
      <c r="H49" s="6"/>
      <c r="I49" s="6"/>
      <c r="J49" s="6"/>
      <c r="K49" s="6">
        <v>1</v>
      </c>
      <c r="L49" s="6"/>
      <c r="M49" s="6"/>
      <c r="N49" s="6">
        <v>1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29">
        <f>SUM(C49:AF49)</f>
        <v>2</v>
      </c>
      <c r="AH49" s="6"/>
      <c r="AI49" s="6"/>
      <c r="AJ49" s="6"/>
    </row>
    <row r="50" spans="2:36" ht="12.75">
      <c r="B50" s="15" t="s">
        <v>13</v>
      </c>
      <c r="C50" s="6"/>
      <c r="D50" s="6">
        <v>3</v>
      </c>
      <c r="E50" s="6"/>
      <c r="F50" s="6"/>
      <c r="G50" s="6">
        <v>5</v>
      </c>
      <c r="H50" s="6"/>
      <c r="I50" s="6"/>
      <c r="J50" s="6">
        <v>3</v>
      </c>
      <c r="K50" s="6"/>
      <c r="L50" s="6"/>
      <c r="M50" s="6">
        <v>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9">
        <f>SUM(C50:AF50)</f>
        <v>12</v>
      </c>
      <c r="AH50" s="6"/>
      <c r="AI50" s="6"/>
      <c r="AJ50" s="6"/>
    </row>
    <row r="51" spans="2:36" ht="12.75">
      <c r="B51" s="15" t="s">
        <v>12</v>
      </c>
      <c r="C51" s="6"/>
      <c r="D51" s="6">
        <v>2</v>
      </c>
      <c r="E51" s="6"/>
      <c r="F51" s="6"/>
      <c r="G51" s="6">
        <v>5</v>
      </c>
      <c r="H51" s="6"/>
      <c r="I51" s="6"/>
      <c r="J51" s="6">
        <v>3</v>
      </c>
      <c r="K51" s="6"/>
      <c r="L51" s="6"/>
      <c r="M51" s="6">
        <v>2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29">
        <f>SUM(C51:AF51)</f>
        <v>12</v>
      </c>
      <c r="AH51" s="6"/>
      <c r="AI51" s="6"/>
      <c r="AJ51" s="6"/>
    </row>
    <row r="52" spans="1:36" ht="12.75">
      <c r="A52" s="30"/>
      <c r="B52" s="9" t="s">
        <v>55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32"/>
      <c r="AH52" s="19"/>
      <c r="AI52" s="19"/>
      <c r="AJ52" s="19"/>
    </row>
    <row r="53" spans="1:36" ht="12.75">
      <c r="A53" s="2" t="s">
        <v>152</v>
      </c>
      <c r="B53" s="11" t="s">
        <v>56</v>
      </c>
      <c r="C53" s="6"/>
      <c r="D53" s="6"/>
      <c r="E53" s="6"/>
      <c r="F53" s="6"/>
      <c r="G53" s="6"/>
      <c r="H53" s="6"/>
      <c r="I53" s="6">
        <v>2</v>
      </c>
      <c r="J53" s="6" t="s">
        <v>6</v>
      </c>
      <c r="K53" s="6">
        <v>2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29"/>
      <c r="AH53" s="6"/>
      <c r="AI53" s="6"/>
      <c r="AJ53" s="6"/>
    </row>
    <row r="54" spans="1:36" ht="12.75">
      <c r="A54" s="2" t="s">
        <v>153</v>
      </c>
      <c r="B54" s="11" t="s">
        <v>57</v>
      </c>
      <c r="C54" s="6"/>
      <c r="D54" s="6"/>
      <c r="E54" s="6"/>
      <c r="F54" s="6"/>
      <c r="G54" s="6"/>
      <c r="H54" s="6"/>
      <c r="I54" s="6">
        <v>2</v>
      </c>
      <c r="J54" s="6" t="s">
        <v>6</v>
      </c>
      <c r="K54" s="6">
        <v>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29"/>
      <c r="AH54" s="6"/>
      <c r="AI54" s="6"/>
      <c r="AJ54" s="6"/>
    </row>
    <row r="55" spans="1:36" ht="12.75">
      <c r="A55" s="2" t="s">
        <v>154</v>
      </c>
      <c r="B55" s="11" t="s">
        <v>58</v>
      </c>
      <c r="C55" s="6"/>
      <c r="D55" s="6"/>
      <c r="E55" s="6"/>
      <c r="F55" s="6"/>
      <c r="G55" s="6"/>
      <c r="H55" s="6"/>
      <c r="I55" s="6"/>
      <c r="J55" s="6"/>
      <c r="K55" s="6"/>
      <c r="L55" s="6">
        <v>2</v>
      </c>
      <c r="M55" s="6" t="s">
        <v>6</v>
      </c>
      <c r="N55" s="6">
        <v>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29"/>
      <c r="AH55" s="6"/>
      <c r="AI55" s="6"/>
      <c r="AJ55" s="6"/>
    </row>
    <row r="56" spans="1:36" ht="12.75">
      <c r="A56" s="2" t="s">
        <v>155</v>
      </c>
      <c r="B56" s="11" t="s">
        <v>87</v>
      </c>
      <c r="C56" s="6"/>
      <c r="D56" s="6"/>
      <c r="E56" s="6"/>
      <c r="F56" s="6"/>
      <c r="G56" s="6"/>
      <c r="H56" s="6"/>
      <c r="I56" s="6"/>
      <c r="J56" s="6"/>
      <c r="K56" s="6"/>
      <c r="L56" s="6">
        <v>3</v>
      </c>
      <c r="M56" s="6" t="s">
        <v>9</v>
      </c>
      <c r="N56" s="6">
        <v>3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29"/>
      <c r="AH56" s="6"/>
      <c r="AI56" s="6"/>
      <c r="AJ56" s="6"/>
    </row>
    <row r="57" spans="1:36" ht="12.75">
      <c r="A57" s="2" t="s">
        <v>156</v>
      </c>
      <c r="B57" s="11" t="s">
        <v>59</v>
      </c>
      <c r="C57" s="6"/>
      <c r="D57" s="6"/>
      <c r="E57" s="6"/>
      <c r="F57" s="6"/>
      <c r="G57" s="6"/>
      <c r="H57" s="6"/>
      <c r="I57" s="6"/>
      <c r="J57" s="6"/>
      <c r="K57" s="6"/>
      <c r="L57" s="6">
        <v>2</v>
      </c>
      <c r="M57" s="6" t="s">
        <v>6</v>
      </c>
      <c r="N57" s="6">
        <v>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29"/>
      <c r="AH57" s="6"/>
      <c r="AI57" s="6"/>
      <c r="AJ57" s="6"/>
    </row>
    <row r="58" spans="1:36" ht="12.75">
      <c r="A58" s="2" t="s">
        <v>157</v>
      </c>
      <c r="B58" s="11" t="s">
        <v>60</v>
      </c>
      <c r="C58" s="6"/>
      <c r="D58" s="6"/>
      <c r="E58" s="6"/>
      <c r="F58" s="6"/>
      <c r="G58" s="6"/>
      <c r="H58" s="6"/>
      <c r="I58" s="6"/>
      <c r="J58" s="6"/>
      <c r="K58" s="6"/>
      <c r="L58" s="6">
        <v>3</v>
      </c>
      <c r="M58" s="6" t="s">
        <v>9</v>
      </c>
      <c r="N58" s="6">
        <v>3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29"/>
      <c r="AH58" s="6"/>
      <c r="AI58" s="6"/>
      <c r="AJ58" s="6"/>
    </row>
    <row r="59" spans="1:36" ht="12.75">
      <c r="A59" s="2" t="s">
        <v>158</v>
      </c>
      <c r="B59" s="11" t="s">
        <v>61</v>
      </c>
      <c r="C59" s="6"/>
      <c r="D59" s="6"/>
      <c r="E59" s="6"/>
      <c r="F59" s="6"/>
      <c r="G59" s="6"/>
      <c r="H59" s="6"/>
      <c r="I59" s="6"/>
      <c r="J59" s="6"/>
      <c r="K59" s="6"/>
      <c r="L59" s="6">
        <v>2</v>
      </c>
      <c r="M59" s="6" t="s">
        <v>6</v>
      </c>
      <c r="N59" s="6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9"/>
      <c r="AH59" s="6"/>
      <c r="AI59" s="6"/>
      <c r="AJ59" s="6"/>
    </row>
    <row r="60" spans="1:36" ht="12.75">
      <c r="A60" s="11" t="s">
        <v>159</v>
      </c>
      <c r="B60" s="11" t="s">
        <v>62</v>
      </c>
      <c r="C60" s="6"/>
      <c r="D60" s="6"/>
      <c r="E60" s="6"/>
      <c r="F60" s="6"/>
      <c r="G60" s="6"/>
      <c r="H60" s="6"/>
      <c r="I60" s="6"/>
      <c r="J60" s="6"/>
      <c r="K60" s="6"/>
      <c r="L60" s="6">
        <v>2</v>
      </c>
      <c r="M60" s="6" t="s">
        <v>6</v>
      </c>
      <c r="N60" s="6">
        <v>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29"/>
      <c r="AH60" s="6"/>
      <c r="AI60" s="6"/>
      <c r="AJ60" s="6"/>
    </row>
    <row r="61" spans="1:36" ht="12.75">
      <c r="A61" s="11" t="s">
        <v>160</v>
      </c>
      <c r="B61" s="11" t="s">
        <v>63</v>
      </c>
      <c r="C61" s="6"/>
      <c r="D61" s="6"/>
      <c r="E61" s="6"/>
      <c r="F61" s="6"/>
      <c r="G61" s="6"/>
      <c r="H61" s="6"/>
      <c r="I61" s="6"/>
      <c r="J61" s="6"/>
      <c r="K61" s="6"/>
      <c r="L61" s="6">
        <v>3</v>
      </c>
      <c r="M61" s="6" t="s">
        <v>9</v>
      </c>
      <c r="N61" s="6">
        <v>3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29"/>
      <c r="AH61" s="6"/>
      <c r="AI61" s="6"/>
      <c r="AJ61" s="6"/>
    </row>
    <row r="62" spans="1:36" ht="12.75">
      <c r="A62" s="11" t="s">
        <v>161</v>
      </c>
      <c r="B62" s="11" t="s">
        <v>64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2</v>
      </c>
      <c r="P62" s="6" t="s">
        <v>6</v>
      </c>
      <c r="Q62" s="6">
        <v>3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29"/>
      <c r="AH62" s="6"/>
      <c r="AI62" s="6"/>
      <c r="AJ62" s="6"/>
    </row>
    <row r="63" spans="1:36" ht="12.75">
      <c r="A63" s="11" t="s">
        <v>194</v>
      </c>
      <c r="B63" s="11" t="s">
        <v>65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2</v>
      </c>
      <c r="P63" s="6" t="s">
        <v>6</v>
      </c>
      <c r="Q63" s="6">
        <v>2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29"/>
      <c r="AH63" s="6"/>
      <c r="AI63" s="6"/>
      <c r="AJ63" s="6"/>
    </row>
    <row r="64" spans="1:36" ht="12.75">
      <c r="A64" s="11" t="s">
        <v>162</v>
      </c>
      <c r="B64" s="11" t="s">
        <v>66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2</v>
      </c>
      <c r="P64" s="6" t="s">
        <v>6</v>
      </c>
      <c r="Q64" s="6">
        <v>2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29"/>
      <c r="AH64" s="6"/>
      <c r="AI64" s="6"/>
      <c r="AJ64" s="6"/>
    </row>
    <row r="65" spans="1:36" ht="12.75">
      <c r="A65" s="11" t="s">
        <v>163</v>
      </c>
      <c r="B65" s="11" t="s">
        <v>67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2</v>
      </c>
      <c r="P65" s="6" t="s">
        <v>9</v>
      </c>
      <c r="Q65" s="6">
        <v>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29"/>
      <c r="AH65" s="6"/>
      <c r="AI65" s="6"/>
      <c r="AJ65" s="6"/>
    </row>
    <row r="66" spans="1:36" ht="12.75">
      <c r="A66" s="11" t="s">
        <v>164</v>
      </c>
      <c r="B66" s="11" t="s">
        <v>68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2</v>
      </c>
      <c r="P66" s="6" t="s">
        <v>6</v>
      </c>
      <c r="Q66" s="6">
        <v>2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29"/>
      <c r="AH66" s="6"/>
      <c r="AI66" s="6"/>
      <c r="AJ66" s="6"/>
    </row>
    <row r="67" spans="1:36" ht="12.75">
      <c r="A67" s="11" t="s">
        <v>165</v>
      </c>
      <c r="B67" s="11" t="s">
        <v>88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2</v>
      </c>
      <c r="P67" s="6" t="s">
        <v>9</v>
      </c>
      <c r="Q67" s="6">
        <v>2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29"/>
      <c r="AH67" s="6"/>
      <c r="AI67" s="6"/>
      <c r="AJ67" s="6"/>
    </row>
    <row r="68" spans="1:36" ht="12.75">
      <c r="A68" s="11" t="s">
        <v>166</v>
      </c>
      <c r="B68" s="11" t="s">
        <v>69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2</v>
      </c>
      <c r="P68" s="6" t="s">
        <v>6</v>
      </c>
      <c r="Q68" s="6">
        <v>2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29"/>
      <c r="AH68" s="6"/>
      <c r="AI68" s="6"/>
      <c r="AJ68" s="6"/>
    </row>
    <row r="69" spans="1:36" ht="12.75">
      <c r="A69" s="11" t="s">
        <v>167</v>
      </c>
      <c r="B69" s="11" t="s">
        <v>70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2</v>
      </c>
      <c r="S69" s="6" t="s">
        <v>6</v>
      </c>
      <c r="T69" s="6">
        <v>3</v>
      </c>
      <c r="U69" s="6"/>
      <c r="V69" s="6"/>
      <c r="W69" s="6"/>
      <c r="X69" s="6"/>
      <c r="Y69" s="6"/>
      <c r="Z69" s="6"/>
      <c r="AA69" s="6"/>
      <c r="AB69" s="6"/>
      <c r="AC69" s="6"/>
      <c r="AG69" s="29"/>
      <c r="AH69" s="6"/>
      <c r="AI69" s="6"/>
      <c r="AJ69" s="6"/>
    </row>
    <row r="70" spans="1:36" ht="12.75">
      <c r="A70" s="11" t="s">
        <v>168</v>
      </c>
      <c r="B70" s="11" t="s">
        <v>71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U70" s="6"/>
      <c r="V70" s="6"/>
      <c r="W70" s="6"/>
      <c r="X70" s="6"/>
      <c r="Y70" s="6"/>
      <c r="Z70" s="6"/>
      <c r="AA70" s="6"/>
      <c r="AB70" s="6"/>
      <c r="AC70" s="6"/>
      <c r="AD70" s="6">
        <v>2</v>
      </c>
      <c r="AE70" s="6" t="s">
        <v>6</v>
      </c>
      <c r="AF70" s="6">
        <v>2</v>
      </c>
      <c r="AG70" s="29"/>
      <c r="AH70" s="6"/>
      <c r="AI70" s="6"/>
      <c r="AJ70" s="6"/>
    </row>
    <row r="71" spans="1:36" ht="12.75">
      <c r="A71" s="11" t="s">
        <v>169</v>
      </c>
      <c r="B71" s="11" t="s">
        <v>171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2</v>
      </c>
      <c r="S71" s="6" t="s">
        <v>6</v>
      </c>
      <c r="T71" s="6">
        <v>3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29"/>
      <c r="AH71" s="6"/>
      <c r="AI71" s="6"/>
      <c r="AJ71" s="6"/>
    </row>
    <row r="72" spans="1:36" ht="12.75">
      <c r="A72" s="11" t="s">
        <v>170</v>
      </c>
      <c r="B72" s="11" t="s">
        <v>72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v>3</v>
      </c>
      <c r="S72" s="6" t="s">
        <v>9</v>
      </c>
      <c r="T72" s="6">
        <v>3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29"/>
      <c r="AH72" s="6"/>
      <c r="AI72" s="6"/>
      <c r="AJ72" s="6"/>
    </row>
    <row r="73" spans="1:36" ht="12.75">
      <c r="A73" s="11" t="s">
        <v>172</v>
      </c>
      <c r="B73" s="11" t="s">
        <v>73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2</v>
      </c>
      <c r="S73" s="6" t="s">
        <v>6</v>
      </c>
      <c r="T73" s="6">
        <v>3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29"/>
      <c r="AH73" s="6"/>
      <c r="AI73" s="6"/>
      <c r="AJ73" s="6"/>
    </row>
    <row r="74" spans="1:36" ht="12.75">
      <c r="A74" s="11" t="s">
        <v>173</v>
      </c>
      <c r="B74" s="11" t="s">
        <v>74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v>3</v>
      </c>
      <c r="S74" s="6" t="s">
        <v>9</v>
      </c>
      <c r="T74" s="6">
        <v>3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29"/>
      <c r="AH74" s="6"/>
      <c r="AI74" s="6"/>
      <c r="AJ74" s="6"/>
    </row>
    <row r="75" spans="1:36" ht="12.75">
      <c r="A75" s="11" t="s">
        <v>174</v>
      </c>
      <c r="B75" s="11" t="s">
        <v>75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v>2</v>
      </c>
      <c r="S75" s="6" t="s">
        <v>6</v>
      </c>
      <c r="T75" s="6">
        <v>3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29"/>
      <c r="AH75" s="6"/>
      <c r="AI75" s="6"/>
      <c r="AJ75" s="6"/>
    </row>
    <row r="76" spans="1:36" ht="12.75">
      <c r="A76" s="11" t="s">
        <v>175</v>
      </c>
      <c r="B76" s="11" t="s">
        <v>77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X76" s="6"/>
      <c r="Y76" s="6"/>
      <c r="Z76" s="6"/>
      <c r="AA76" s="6">
        <v>2</v>
      </c>
      <c r="AB76" s="6" t="s">
        <v>6</v>
      </c>
      <c r="AC76" s="6">
        <v>2</v>
      </c>
      <c r="AD76" s="6"/>
      <c r="AE76" s="6"/>
      <c r="AF76" s="6"/>
      <c r="AG76" s="29"/>
      <c r="AH76" s="6"/>
      <c r="AI76" s="6"/>
      <c r="AJ76" s="6"/>
    </row>
    <row r="77" spans="1:36" ht="12.75">
      <c r="A77" s="11" t="s">
        <v>183</v>
      </c>
      <c r="B77" s="11" t="s">
        <v>76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 t="s">
        <v>41</v>
      </c>
      <c r="S77" s="6" t="s">
        <v>9</v>
      </c>
      <c r="T77" s="6">
        <v>1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29"/>
      <c r="AH77" s="6"/>
      <c r="AI77" s="6"/>
      <c r="AJ77" s="6"/>
    </row>
    <row r="78" spans="2:36" ht="12.75">
      <c r="B78" s="22" t="s">
        <v>78</v>
      </c>
      <c r="C78" s="6"/>
      <c r="D78" s="6"/>
      <c r="E78" s="6">
        <f>SUM(E53:E77)</f>
        <v>0</v>
      </c>
      <c r="F78" s="6"/>
      <c r="G78" s="6"/>
      <c r="H78" s="6">
        <f>SUM(H53:H77)</f>
        <v>0</v>
      </c>
      <c r="I78" s="6"/>
      <c r="J78" s="6"/>
      <c r="K78" s="6">
        <f>SUM(K53:K77)</f>
        <v>4</v>
      </c>
      <c r="L78" s="6"/>
      <c r="M78" s="6"/>
      <c r="N78" s="6">
        <f>SUM(N53:N77)</f>
        <v>19</v>
      </c>
      <c r="O78" s="6"/>
      <c r="P78" s="6"/>
      <c r="Q78" s="6">
        <f>SUM(Q53:Q77)</f>
        <v>15</v>
      </c>
      <c r="R78" s="6"/>
      <c r="S78" s="6"/>
      <c r="T78" s="6">
        <f>SUM(T53:T77)</f>
        <v>19</v>
      </c>
      <c r="U78" s="6"/>
      <c r="V78" s="6"/>
      <c r="W78" s="6">
        <f>SUM(W53:W77)</f>
        <v>0</v>
      </c>
      <c r="X78" s="6"/>
      <c r="Y78" s="6"/>
      <c r="Z78" s="6">
        <f>SUM(W53:Y77)</f>
        <v>0</v>
      </c>
      <c r="AA78" s="6"/>
      <c r="AB78" s="6"/>
      <c r="AC78" s="6">
        <f>SUM(AC53:AC77)</f>
        <v>2</v>
      </c>
      <c r="AD78" s="6"/>
      <c r="AE78" s="6"/>
      <c r="AF78" s="6">
        <f>SUM(AF53:AF77)</f>
        <v>2</v>
      </c>
      <c r="AG78" s="29">
        <f>SUM(C78:AF78)</f>
        <v>61</v>
      </c>
      <c r="AH78" s="6"/>
      <c r="AI78" s="6"/>
      <c r="AJ78" s="6"/>
    </row>
    <row r="79" spans="2:36" ht="12.75">
      <c r="B79" s="22" t="s">
        <v>81</v>
      </c>
      <c r="C79" s="6">
        <f>SUM(C53:C78)</f>
        <v>0</v>
      </c>
      <c r="D79" s="6"/>
      <c r="E79" s="6"/>
      <c r="F79" s="6">
        <f>SUM(F53:F78)</f>
        <v>0</v>
      </c>
      <c r="G79" s="6"/>
      <c r="H79" s="6"/>
      <c r="I79" s="6">
        <f>SUM(I53:I78)</f>
        <v>4</v>
      </c>
      <c r="J79" s="6"/>
      <c r="K79" s="6"/>
      <c r="L79" s="6">
        <f>SUM(L53:L78)</f>
        <v>17</v>
      </c>
      <c r="M79" s="6"/>
      <c r="N79" s="6"/>
      <c r="O79" s="6">
        <f>SUM(O53:O78)</f>
        <v>14</v>
      </c>
      <c r="P79" s="6"/>
      <c r="Q79" s="6"/>
      <c r="R79" s="6">
        <f>SUM(R53:R78)</f>
        <v>14</v>
      </c>
      <c r="S79" s="6"/>
      <c r="T79" s="6"/>
      <c r="U79" s="6">
        <f>SUM(U53:U78)</f>
        <v>0</v>
      </c>
      <c r="V79" s="6"/>
      <c r="W79" s="6"/>
      <c r="X79" s="6">
        <f>SUM(U53:W77)</f>
        <v>0</v>
      </c>
      <c r="Y79" s="6"/>
      <c r="Z79" s="6"/>
      <c r="AA79" s="6">
        <f>SUM(AA53:AA77)</f>
        <v>2</v>
      </c>
      <c r="AB79" s="6"/>
      <c r="AC79" s="6"/>
      <c r="AD79" s="6">
        <f>SUM(AD53:AD77)</f>
        <v>2</v>
      </c>
      <c r="AE79" s="6"/>
      <c r="AF79" s="6"/>
      <c r="AG79" s="29">
        <f>SUM(C79:AF79)</f>
        <v>53</v>
      </c>
      <c r="AH79" s="6"/>
      <c r="AI79" s="6"/>
      <c r="AJ79" s="6"/>
    </row>
    <row r="80" spans="2:36" ht="12.75">
      <c r="B80" s="15" t="s">
        <v>13</v>
      </c>
      <c r="C80" s="6"/>
      <c r="D80" s="6"/>
      <c r="E80" s="6"/>
      <c r="F80" s="6"/>
      <c r="G80" s="6"/>
      <c r="H80" s="6"/>
      <c r="I80" s="6"/>
      <c r="J80" s="6">
        <v>2</v>
      </c>
      <c r="K80" s="6"/>
      <c r="L80" s="6"/>
      <c r="M80" s="6">
        <v>4</v>
      </c>
      <c r="N80" s="6"/>
      <c r="O80" s="6"/>
      <c r="P80" s="6">
        <v>5</v>
      </c>
      <c r="Q80" s="6"/>
      <c r="R80" s="6"/>
      <c r="S80" s="6">
        <v>4</v>
      </c>
      <c r="T80" s="6"/>
      <c r="U80" s="6"/>
      <c r="V80" s="6"/>
      <c r="W80" s="6"/>
      <c r="X80" s="6"/>
      <c r="Y80" s="6"/>
      <c r="Z80" s="6"/>
      <c r="AA80" s="6"/>
      <c r="AB80" s="6">
        <v>1</v>
      </c>
      <c r="AC80" s="6"/>
      <c r="AD80" s="6"/>
      <c r="AE80" s="6">
        <v>1</v>
      </c>
      <c r="AF80" s="6"/>
      <c r="AG80" s="29">
        <f>SUM(C80:AF80)</f>
        <v>17</v>
      </c>
      <c r="AH80" s="6"/>
      <c r="AI80" s="6"/>
      <c r="AJ80" s="6"/>
    </row>
    <row r="81" spans="2:36" ht="12.75">
      <c r="B81" s="15" t="s">
        <v>12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>
        <v>3</v>
      </c>
      <c r="N81" s="6"/>
      <c r="O81" s="6"/>
      <c r="P81" s="6">
        <v>2</v>
      </c>
      <c r="Q81" s="6"/>
      <c r="R81" s="6"/>
      <c r="S81" s="6">
        <v>3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9">
        <f>SUM(C81:AF81)</f>
        <v>8</v>
      </c>
      <c r="AH81" s="6"/>
      <c r="AI81" s="6"/>
      <c r="AJ81" s="6"/>
    </row>
    <row r="82" spans="2:36" ht="13.5" customHeight="1">
      <c r="B82" s="1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29"/>
      <c r="AH82" s="6"/>
      <c r="AI82" s="6"/>
      <c r="AJ82" s="6"/>
    </row>
    <row r="83" spans="1:37" s="1" customFormat="1" ht="13.5" customHeight="1">
      <c r="A83" s="30"/>
      <c r="B83" s="25" t="s">
        <v>89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2"/>
      <c r="AH83" s="19"/>
      <c r="AI83" s="19"/>
      <c r="AJ83" s="19"/>
      <c r="AK83" s="30"/>
    </row>
    <row r="84" spans="2:36" ht="12.75">
      <c r="B84" s="15" t="s">
        <v>90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3</v>
      </c>
      <c r="V84" s="6" t="s">
        <v>6</v>
      </c>
      <c r="W84" s="6">
        <v>3</v>
      </c>
      <c r="X84" s="6"/>
      <c r="Y84" s="6"/>
      <c r="Z84" s="6"/>
      <c r="AA84" s="6"/>
      <c r="AB84" s="6"/>
      <c r="AC84" s="6"/>
      <c r="AD84" s="6"/>
      <c r="AE84" s="6"/>
      <c r="AF84" s="6"/>
      <c r="AG84" s="29"/>
      <c r="AH84" s="6"/>
      <c r="AI84" s="6"/>
      <c r="AJ84" s="6"/>
    </row>
    <row r="85" spans="2:36" ht="12.75">
      <c r="B85" s="15" t="s">
        <v>113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X85" s="6"/>
      <c r="Y85" s="6"/>
      <c r="Z85" s="6"/>
      <c r="AA85" s="6">
        <v>2</v>
      </c>
      <c r="AB85" s="6" t="s">
        <v>6</v>
      </c>
      <c r="AC85" s="6">
        <v>2</v>
      </c>
      <c r="AD85" s="6"/>
      <c r="AE85" s="6"/>
      <c r="AF85" s="6"/>
      <c r="AG85" s="29"/>
      <c r="AH85" s="6"/>
      <c r="AI85" s="6"/>
      <c r="AJ85" s="6"/>
    </row>
    <row r="86" spans="2:36" ht="12.75">
      <c r="B86" s="15" t="s">
        <v>114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X86" s="6"/>
      <c r="Y86" s="6"/>
      <c r="Z86" s="6"/>
      <c r="AA86" s="6">
        <v>2</v>
      </c>
      <c r="AB86" s="6" t="s">
        <v>9</v>
      </c>
      <c r="AC86" s="6">
        <v>2</v>
      </c>
      <c r="AD86" s="6"/>
      <c r="AE86" s="6"/>
      <c r="AF86" s="6"/>
      <c r="AG86" s="29"/>
      <c r="AH86" s="6"/>
      <c r="AI86" s="6"/>
      <c r="AJ86" s="6"/>
    </row>
    <row r="87" spans="1:36" ht="12.75">
      <c r="A87" s="2" t="s">
        <v>184</v>
      </c>
      <c r="B87" s="15" t="s">
        <v>91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v>5</v>
      </c>
      <c r="V87" s="6" t="s">
        <v>9</v>
      </c>
      <c r="W87" s="6">
        <v>5</v>
      </c>
      <c r="X87" s="6"/>
      <c r="Y87" s="6"/>
      <c r="Z87" s="6"/>
      <c r="AA87" s="6"/>
      <c r="AB87" s="6"/>
      <c r="AC87" s="6"/>
      <c r="AD87" s="6"/>
      <c r="AE87" s="6"/>
      <c r="AF87" s="6"/>
      <c r="AG87" s="29"/>
      <c r="AH87" s="6"/>
      <c r="AI87" s="6"/>
      <c r="AJ87" s="6"/>
    </row>
    <row r="88" spans="1:36" ht="12.75">
      <c r="A88" s="2" t="s">
        <v>185</v>
      </c>
      <c r="B88" s="15" t="s">
        <v>92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5</v>
      </c>
      <c r="Y88" s="6" t="s">
        <v>9</v>
      </c>
      <c r="Z88" s="6">
        <v>5</v>
      </c>
      <c r="AA88" s="6"/>
      <c r="AB88" s="6"/>
      <c r="AC88" s="6"/>
      <c r="AD88" s="6"/>
      <c r="AE88" s="6"/>
      <c r="AF88" s="6"/>
      <c r="AG88" s="29"/>
      <c r="AH88" s="6"/>
      <c r="AI88" s="6"/>
      <c r="AJ88" s="6"/>
    </row>
    <row r="89" spans="1:36" ht="12.75">
      <c r="A89" s="2" t="s">
        <v>186</v>
      </c>
      <c r="B89" s="15" t="s">
        <v>93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>
        <v>5</v>
      </c>
      <c r="AB89" s="6" t="s">
        <v>9</v>
      </c>
      <c r="AC89" s="6">
        <v>5</v>
      </c>
      <c r="AD89" s="6"/>
      <c r="AE89" s="6"/>
      <c r="AF89" s="6"/>
      <c r="AG89" s="29"/>
      <c r="AH89" s="6"/>
      <c r="AI89" s="6"/>
      <c r="AJ89" s="6"/>
    </row>
    <row r="90" spans="1:36" ht="12.75">
      <c r="A90" s="2" t="s">
        <v>187</v>
      </c>
      <c r="B90" s="15" t="s">
        <v>94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>
        <v>4</v>
      </c>
      <c r="AE90" s="6" t="s">
        <v>9</v>
      </c>
      <c r="AF90" s="6">
        <v>4</v>
      </c>
      <c r="AG90" s="29"/>
      <c r="AH90" s="6"/>
      <c r="AI90" s="6"/>
      <c r="AJ90" s="6"/>
    </row>
    <row r="91" spans="1:36" ht="12.75">
      <c r="A91" s="2" t="s">
        <v>177</v>
      </c>
      <c r="B91" s="15" t="s">
        <v>176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 t="s">
        <v>112</v>
      </c>
      <c r="AF91" s="6">
        <v>1</v>
      </c>
      <c r="AG91" s="29"/>
      <c r="AH91" s="6"/>
      <c r="AI91" s="6"/>
      <c r="AJ91" s="6"/>
    </row>
    <row r="92" spans="2:36" ht="12.75">
      <c r="B92" s="1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29">
        <v>27</v>
      </c>
      <c r="AH92" s="6"/>
      <c r="AI92" s="6"/>
      <c r="AJ92" s="6"/>
    </row>
    <row r="93" spans="1:37" s="1" customFormat="1" ht="12.75">
      <c r="A93" s="30"/>
      <c r="B93" s="25" t="s">
        <v>110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32"/>
      <c r="AH93" s="19"/>
      <c r="AI93" s="19"/>
      <c r="AJ93" s="19"/>
      <c r="AK93" s="30"/>
    </row>
    <row r="94" spans="1:36" ht="12.75">
      <c r="A94" s="2" t="s">
        <v>178</v>
      </c>
      <c r="B94" s="15" t="s">
        <v>95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>
        <v>2</v>
      </c>
      <c r="V94" s="6" t="s">
        <v>6</v>
      </c>
      <c r="W94" s="6">
        <v>2</v>
      </c>
      <c r="X94" s="6"/>
      <c r="Y94" s="6"/>
      <c r="Z94" s="6"/>
      <c r="AA94" s="6"/>
      <c r="AB94" s="6"/>
      <c r="AC94" s="6"/>
      <c r="AD94" s="6"/>
      <c r="AE94" s="6"/>
      <c r="AF94" s="6"/>
      <c r="AG94" s="29"/>
      <c r="AH94" s="6"/>
      <c r="AI94" s="6"/>
      <c r="AJ94" s="6"/>
    </row>
    <row r="95" spans="1:36" ht="12.75">
      <c r="A95" s="2" t="s">
        <v>180</v>
      </c>
      <c r="B95" s="15" t="s">
        <v>96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v>2</v>
      </c>
      <c r="V95" s="6" t="s">
        <v>9</v>
      </c>
      <c r="W95" s="6">
        <v>1</v>
      </c>
      <c r="X95" s="6"/>
      <c r="Y95" s="6"/>
      <c r="Z95" s="6"/>
      <c r="AA95" s="6"/>
      <c r="AB95" s="6"/>
      <c r="AC95" s="6"/>
      <c r="AD95" s="6"/>
      <c r="AE95" s="6"/>
      <c r="AF95" s="6"/>
      <c r="AG95" s="29"/>
      <c r="AH95" s="6"/>
      <c r="AI95" s="6"/>
      <c r="AJ95" s="6"/>
    </row>
    <row r="96" spans="1:36" ht="12.75">
      <c r="A96" s="2" t="s">
        <v>179</v>
      </c>
      <c r="B96" s="15" t="s">
        <v>97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>
        <v>2</v>
      </c>
      <c r="Y96" s="6" t="s">
        <v>6</v>
      </c>
      <c r="Z96" s="6">
        <v>2</v>
      </c>
      <c r="AA96" s="6"/>
      <c r="AB96" s="6"/>
      <c r="AC96" s="6"/>
      <c r="AD96" s="6"/>
      <c r="AE96" s="6"/>
      <c r="AF96" s="6"/>
      <c r="AG96" s="29"/>
      <c r="AH96" s="6"/>
      <c r="AI96" s="6"/>
      <c r="AJ96" s="6"/>
    </row>
    <row r="97" spans="1:36" ht="12.75">
      <c r="A97" s="2" t="s">
        <v>181</v>
      </c>
      <c r="B97" s="15" t="s">
        <v>98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 t="s">
        <v>82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2</v>
      </c>
      <c r="Y97" s="6" t="s">
        <v>9</v>
      </c>
      <c r="Z97" s="6">
        <v>1</v>
      </c>
      <c r="AA97" s="6"/>
      <c r="AB97" s="6"/>
      <c r="AC97" s="6"/>
      <c r="AD97" s="6"/>
      <c r="AE97" s="6"/>
      <c r="AF97" s="6"/>
      <c r="AG97" s="29"/>
      <c r="AH97" s="6"/>
      <c r="AI97" s="6"/>
      <c r="AJ97" s="6"/>
    </row>
    <row r="98" spans="1:36" ht="12.75">
      <c r="A98" s="2" t="s">
        <v>182</v>
      </c>
      <c r="B98" s="15" t="s">
        <v>100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v>1</v>
      </c>
      <c r="AB98" s="6" t="s">
        <v>9</v>
      </c>
      <c r="AC98" s="6">
        <v>1</v>
      </c>
      <c r="AD98" s="6"/>
      <c r="AE98" s="6"/>
      <c r="AF98" s="6"/>
      <c r="AG98" s="29"/>
      <c r="AH98" s="6"/>
      <c r="AI98" s="6"/>
      <c r="AJ98" s="6"/>
    </row>
    <row r="99" spans="1:36" ht="12.75">
      <c r="A99" s="37" t="s">
        <v>125</v>
      </c>
      <c r="B99" s="15" t="s">
        <v>99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 t="s">
        <v>9</v>
      </c>
      <c r="AC99" s="6">
        <v>2</v>
      </c>
      <c r="AD99" s="6"/>
      <c r="AE99" s="6"/>
      <c r="AF99" s="6"/>
      <c r="AG99" s="29"/>
      <c r="AH99" s="6"/>
      <c r="AI99" s="6"/>
      <c r="AJ99" s="6"/>
    </row>
    <row r="100" spans="1:36" ht="12.75">
      <c r="A100" s="37" t="s">
        <v>191</v>
      </c>
      <c r="B100" s="15" t="s">
        <v>111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>
        <v>10</v>
      </c>
      <c r="AE100" s="6" t="s">
        <v>9</v>
      </c>
      <c r="AF100" s="6">
        <v>6</v>
      </c>
      <c r="AG100" s="29"/>
      <c r="AH100" s="6"/>
      <c r="AI100" s="6"/>
      <c r="AJ100" s="6"/>
    </row>
    <row r="101" spans="1:36" ht="12.75">
      <c r="A101" s="37" t="s">
        <v>125</v>
      </c>
      <c r="B101" s="15" t="s">
        <v>101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 t="s">
        <v>9</v>
      </c>
      <c r="AC101" s="6">
        <v>2</v>
      </c>
      <c r="AD101" s="6"/>
      <c r="AE101" s="6"/>
      <c r="AF101" s="6"/>
      <c r="AG101" s="29"/>
      <c r="AH101" s="6"/>
      <c r="AI101" s="6"/>
      <c r="AJ101" s="6"/>
    </row>
    <row r="102" spans="2:36" ht="12.75">
      <c r="B102" s="1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29">
        <v>17</v>
      </c>
      <c r="AH102" s="6"/>
      <c r="AI102" s="6"/>
      <c r="AJ102" s="6"/>
    </row>
    <row r="103" spans="1:37" s="1" customFormat="1" ht="12.75">
      <c r="A103" s="30"/>
      <c r="B103" s="25" t="s">
        <v>102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32"/>
      <c r="AH103" s="19"/>
      <c r="AI103" s="19"/>
      <c r="AJ103" s="19"/>
      <c r="AK103" s="30"/>
    </row>
    <row r="104" spans="2:36" ht="12.75">
      <c r="B104" s="15" t="s">
        <v>103</v>
      </c>
      <c r="C104" s="6">
        <v>2</v>
      </c>
      <c r="D104" s="6" t="s">
        <v>6</v>
      </c>
      <c r="E104" s="6">
        <v>2</v>
      </c>
      <c r="F104" s="6">
        <v>2</v>
      </c>
      <c r="G104" s="6" t="s">
        <v>6</v>
      </c>
      <c r="H104" s="6">
        <v>2</v>
      </c>
      <c r="I104" s="6">
        <v>2</v>
      </c>
      <c r="J104" s="6" t="s">
        <v>6</v>
      </c>
      <c r="K104" s="6">
        <v>2</v>
      </c>
      <c r="L104" s="6">
        <v>2</v>
      </c>
      <c r="M104" s="6" t="s">
        <v>6</v>
      </c>
      <c r="N104" s="6">
        <v>2</v>
      </c>
      <c r="O104" s="6">
        <v>2</v>
      </c>
      <c r="P104" s="6" t="s">
        <v>6</v>
      </c>
      <c r="Q104" s="6">
        <v>2</v>
      </c>
      <c r="R104" s="6">
        <v>2</v>
      </c>
      <c r="S104" s="6" t="s">
        <v>6</v>
      </c>
      <c r="T104" s="6">
        <v>2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29"/>
      <c r="AH104" s="6"/>
      <c r="AI104" s="6"/>
      <c r="AJ104" s="6"/>
    </row>
    <row r="105" spans="2:36" ht="12.75">
      <c r="B105" s="15" t="s">
        <v>103</v>
      </c>
      <c r="C105" s="6">
        <v>1</v>
      </c>
      <c r="D105" s="6" t="s">
        <v>9</v>
      </c>
      <c r="E105" s="6">
        <v>1</v>
      </c>
      <c r="F105" s="6">
        <v>1</v>
      </c>
      <c r="G105" s="6" t="s">
        <v>9</v>
      </c>
      <c r="H105" s="6">
        <v>1</v>
      </c>
      <c r="I105" s="6">
        <v>1</v>
      </c>
      <c r="J105" s="6" t="s">
        <v>9</v>
      </c>
      <c r="K105" s="6">
        <v>1</v>
      </c>
      <c r="L105" s="6">
        <v>1</v>
      </c>
      <c r="M105" s="6" t="s">
        <v>9</v>
      </c>
      <c r="N105" s="6">
        <v>1</v>
      </c>
      <c r="O105" s="6">
        <v>1</v>
      </c>
      <c r="P105" s="6" t="s">
        <v>9</v>
      </c>
      <c r="Q105" s="6">
        <v>1</v>
      </c>
      <c r="R105" s="6">
        <v>1</v>
      </c>
      <c r="S105" s="6" t="s">
        <v>9</v>
      </c>
      <c r="T105" s="6">
        <v>1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29"/>
      <c r="AH105" s="6"/>
      <c r="AI105" s="6"/>
      <c r="AJ105" s="6"/>
    </row>
    <row r="106" spans="1:36" ht="12.75">
      <c r="A106" s="2" t="s">
        <v>126</v>
      </c>
      <c r="B106" s="15" t="s">
        <v>104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2</v>
      </c>
      <c r="U106" s="6"/>
      <c r="V106" s="6"/>
      <c r="W106" s="6"/>
      <c r="AA106" s="6"/>
      <c r="AB106" s="6"/>
      <c r="AC106" s="6"/>
      <c r="AD106" s="6"/>
      <c r="AE106" s="6"/>
      <c r="AF106" s="6"/>
      <c r="AG106" s="29"/>
      <c r="AH106" s="6"/>
      <c r="AI106" s="6"/>
      <c r="AJ106" s="6"/>
    </row>
    <row r="107" spans="2:36" ht="12.75">
      <c r="B107" s="15" t="s">
        <v>108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>
        <v>3</v>
      </c>
      <c r="Y107" s="6" t="s">
        <v>6</v>
      </c>
      <c r="Z107" s="6">
        <v>3</v>
      </c>
      <c r="AA107" s="6"/>
      <c r="AB107" s="6"/>
      <c r="AC107" s="6"/>
      <c r="AD107" s="6"/>
      <c r="AE107" s="6"/>
      <c r="AF107" s="6"/>
      <c r="AG107" s="29"/>
      <c r="AH107" s="6"/>
      <c r="AI107" s="6"/>
      <c r="AJ107" s="6"/>
    </row>
    <row r="108" spans="2:36" ht="12.75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29">
        <v>23</v>
      </c>
      <c r="AH108" s="6"/>
      <c r="AI108" s="6"/>
      <c r="AJ108" s="6"/>
    </row>
    <row r="109" spans="1:37" s="1" customFormat="1" ht="12.75">
      <c r="A109" s="30"/>
      <c r="B109" s="24" t="s">
        <v>10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32"/>
      <c r="AH109" s="19"/>
      <c r="AI109" s="19"/>
      <c r="AJ109" s="19"/>
      <c r="AK109" s="30"/>
    </row>
    <row r="110" spans="2:36" ht="12.75">
      <c r="B110" s="15" t="s">
        <v>105</v>
      </c>
      <c r="N110" s="6"/>
      <c r="O110" s="6"/>
      <c r="P110" s="6"/>
      <c r="Q110" s="6"/>
      <c r="R110" s="6"/>
      <c r="S110" s="6"/>
      <c r="T110" s="6"/>
      <c r="U110" s="6">
        <v>2</v>
      </c>
      <c r="V110" s="6" t="s">
        <v>6</v>
      </c>
      <c r="W110" s="6">
        <v>2</v>
      </c>
      <c r="X110" s="6"/>
      <c r="Y110" s="6"/>
      <c r="Z110" s="6"/>
      <c r="AA110" s="6">
        <v>4</v>
      </c>
      <c r="AB110" s="6" t="s">
        <v>117</v>
      </c>
      <c r="AC110" s="6">
        <v>4</v>
      </c>
      <c r="AD110" s="6"/>
      <c r="AE110" s="6"/>
      <c r="AF110" s="6"/>
      <c r="AG110" s="29">
        <v>6</v>
      </c>
      <c r="AH110" s="6"/>
      <c r="AI110" s="6"/>
      <c r="AJ110" s="6"/>
    </row>
    <row r="111" spans="2:36" ht="12.75">
      <c r="B111" s="15" t="s">
        <v>15</v>
      </c>
      <c r="C111" s="6">
        <v>2</v>
      </c>
      <c r="D111" s="6"/>
      <c r="E111" s="6"/>
      <c r="F111" s="6">
        <v>2</v>
      </c>
      <c r="G111" s="6"/>
      <c r="H111" s="6"/>
      <c r="I111" s="6">
        <v>2</v>
      </c>
      <c r="J111" s="6"/>
      <c r="K111" s="6"/>
      <c r="L111" s="6">
        <v>2</v>
      </c>
      <c r="M111" s="6"/>
      <c r="N111" s="6"/>
      <c r="O111" s="6">
        <v>2</v>
      </c>
      <c r="P111" s="6"/>
      <c r="Q111" s="6"/>
      <c r="R111" s="6">
        <v>2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29"/>
      <c r="AH111" s="6"/>
      <c r="AI111" s="6"/>
      <c r="AJ111" s="6"/>
    </row>
    <row r="112" spans="2:36" ht="12.75">
      <c r="B112" s="1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29">
        <v>6</v>
      </c>
      <c r="AH112" s="6"/>
      <c r="AI112" s="6"/>
      <c r="AJ112" s="6"/>
    </row>
    <row r="113" spans="1:37" s="1" customFormat="1" ht="12.75">
      <c r="A113" s="30"/>
      <c r="B113" s="25" t="s">
        <v>106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32"/>
      <c r="AH113" s="19"/>
      <c r="AI113" s="19"/>
      <c r="AJ113" s="19"/>
      <c r="AK113" s="30"/>
    </row>
    <row r="114" spans="2:36" ht="12.75">
      <c r="B114" s="15" t="s">
        <v>107</v>
      </c>
      <c r="C114" s="6"/>
      <c r="D114" s="6"/>
      <c r="E114" s="6">
        <v>13</v>
      </c>
      <c r="F114" s="6"/>
      <c r="G114" s="6"/>
      <c r="H114" s="6">
        <v>7</v>
      </c>
      <c r="I114" s="6"/>
      <c r="J114" s="6"/>
      <c r="K114" s="6">
        <v>9</v>
      </c>
      <c r="L114" s="6"/>
      <c r="M114" s="6"/>
      <c r="N114" s="6">
        <v>4</v>
      </c>
      <c r="O114" s="6"/>
      <c r="P114" s="6"/>
      <c r="Q114" s="6">
        <v>15</v>
      </c>
      <c r="R114" s="6"/>
      <c r="S114" s="6"/>
      <c r="T114" s="6">
        <v>6</v>
      </c>
      <c r="U114" s="6"/>
      <c r="V114" s="6"/>
      <c r="W114" s="6">
        <v>18</v>
      </c>
      <c r="X114" s="6"/>
      <c r="Y114" s="6"/>
      <c r="Z114" s="6">
        <v>22</v>
      </c>
      <c r="AA114" s="6"/>
      <c r="AB114" s="6"/>
      <c r="AC114" s="6">
        <v>13</v>
      </c>
      <c r="AD114" s="6"/>
      <c r="AE114" s="6"/>
      <c r="AF114" s="6">
        <v>20</v>
      </c>
      <c r="AG114" s="29">
        <f>SUM(C114:AF114)</f>
        <v>127</v>
      </c>
      <c r="AH114" s="6"/>
      <c r="AI114" s="6"/>
      <c r="AJ114" s="6"/>
    </row>
    <row r="115" spans="2:36" ht="12.75">
      <c r="B115" s="15" t="s">
        <v>115</v>
      </c>
      <c r="C115" s="6"/>
      <c r="D115" s="6">
        <v>1</v>
      </c>
      <c r="E115" s="6"/>
      <c r="F115" s="6"/>
      <c r="G115" s="6">
        <v>1</v>
      </c>
      <c r="H115" s="6"/>
      <c r="I115" s="6"/>
      <c r="J115" s="6">
        <v>1</v>
      </c>
      <c r="K115" s="6"/>
      <c r="L115" s="6"/>
      <c r="M115" s="6">
        <v>1</v>
      </c>
      <c r="N115" s="6"/>
      <c r="O115" s="6"/>
      <c r="P115" s="6">
        <v>1</v>
      </c>
      <c r="Q115" s="6"/>
      <c r="R115" s="6"/>
      <c r="S115" s="6">
        <v>1</v>
      </c>
      <c r="T115" s="6"/>
      <c r="U115" s="6"/>
      <c r="V115" s="6">
        <v>3</v>
      </c>
      <c r="W115" s="6"/>
      <c r="X115" s="6"/>
      <c r="Y115" s="6">
        <v>2</v>
      </c>
      <c r="Z115" s="6"/>
      <c r="AA115" s="6"/>
      <c r="AB115" s="6">
        <v>3</v>
      </c>
      <c r="AC115" s="6"/>
      <c r="AD115" s="6"/>
      <c r="AE115" s="6">
        <v>1</v>
      </c>
      <c r="AF115" s="6"/>
      <c r="AG115" s="29">
        <f>SUM(C115:AF115)</f>
        <v>15</v>
      </c>
      <c r="AH115" s="6"/>
      <c r="AI115" s="6"/>
      <c r="AJ115" s="6"/>
    </row>
    <row r="116" spans="2:36" ht="12.75">
      <c r="B116" s="15" t="s">
        <v>116</v>
      </c>
      <c r="C116" s="6"/>
      <c r="D116" s="6">
        <v>1</v>
      </c>
      <c r="E116" s="6"/>
      <c r="F116" s="6"/>
      <c r="G116" s="6">
        <v>1</v>
      </c>
      <c r="H116" s="6"/>
      <c r="I116" s="6"/>
      <c r="J116" s="6">
        <v>1</v>
      </c>
      <c r="K116" s="6"/>
      <c r="L116" s="6"/>
      <c r="M116" s="6">
        <v>1</v>
      </c>
      <c r="N116" s="6"/>
      <c r="O116" s="6"/>
      <c r="P116" s="6">
        <v>1</v>
      </c>
      <c r="Q116" s="6"/>
      <c r="R116" s="6"/>
      <c r="S116" s="6">
        <v>1</v>
      </c>
      <c r="T116" s="6"/>
      <c r="U116" s="6"/>
      <c r="V116" s="6">
        <v>2</v>
      </c>
      <c r="W116" s="6"/>
      <c r="X116" s="6"/>
      <c r="Y116" s="6">
        <v>2</v>
      </c>
      <c r="Z116" s="6"/>
      <c r="AA116" s="6"/>
      <c r="AB116" s="6">
        <v>5</v>
      </c>
      <c r="AC116" s="6"/>
      <c r="AD116" s="6"/>
      <c r="AE116" s="6">
        <v>2</v>
      </c>
      <c r="AF116" s="6"/>
      <c r="AG116" s="33">
        <v>17</v>
      </c>
      <c r="AH116" s="6"/>
      <c r="AI116" s="6"/>
      <c r="AJ116" s="6"/>
    </row>
    <row r="117" spans="2:36" ht="12.75">
      <c r="B117" s="15" t="s">
        <v>83</v>
      </c>
      <c r="C117" s="6"/>
      <c r="D117" s="6"/>
      <c r="E117" s="6">
        <f>SUM(E84:E114)</f>
        <v>16</v>
      </c>
      <c r="F117" s="6"/>
      <c r="G117" s="6"/>
      <c r="H117" s="6">
        <f>SUM(H84:H114)</f>
        <v>10</v>
      </c>
      <c r="I117" s="6"/>
      <c r="J117" s="6"/>
      <c r="K117" s="6">
        <f>SUM(K84:K114)</f>
        <v>12</v>
      </c>
      <c r="L117" s="6"/>
      <c r="M117" s="6"/>
      <c r="N117" s="6">
        <f>SUM(N84:N114)</f>
        <v>7</v>
      </c>
      <c r="O117" s="6"/>
      <c r="P117" s="6"/>
      <c r="Q117" s="6">
        <f>SUM(Q84:Q114)</f>
        <v>18</v>
      </c>
      <c r="R117" s="6"/>
      <c r="S117" s="6"/>
      <c r="T117" s="6">
        <f>SUM(T84:T114)</f>
        <v>11</v>
      </c>
      <c r="U117" s="6"/>
      <c r="V117" s="6"/>
      <c r="W117" s="6">
        <f>SUM(W84:W114)</f>
        <v>31</v>
      </c>
      <c r="X117" s="6"/>
      <c r="Y117" s="6"/>
      <c r="Z117" s="6">
        <f>SUM(Z84:Z114)</f>
        <v>33</v>
      </c>
      <c r="AA117" s="6"/>
      <c r="AB117" s="6"/>
      <c r="AC117" s="6">
        <f>SUM(AC84:AC114)</f>
        <v>31</v>
      </c>
      <c r="AD117" s="6"/>
      <c r="AE117" s="6"/>
      <c r="AF117" s="6">
        <f>SUM(AF84:AF114)</f>
        <v>31</v>
      </c>
      <c r="AG117" s="29">
        <f>SUM(C117:AF117)</f>
        <v>200</v>
      </c>
      <c r="AH117" s="6"/>
      <c r="AI117" s="6"/>
      <c r="AJ117" s="6"/>
    </row>
    <row r="118" spans="2:36" ht="12.75">
      <c r="B118" s="15" t="s">
        <v>84</v>
      </c>
      <c r="C118" s="6">
        <f>SUM(C84:C114)</f>
        <v>5</v>
      </c>
      <c r="D118" s="6"/>
      <c r="E118" s="6"/>
      <c r="F118" s="6">
        <f>SUM(F84:F114)</f>
        <v>5</v>
      </c>
      <c r="G118" s="6"/>
      <c r="H118" s="6"/>
      <c r="I118" s="6">
        <f>SUM(I84:I114)</f>
        <v>5</v>
      </c>
      <c r="J118" s="6"/>
      <c r="K118" s="6"/>
      <c r="L118" s="6">
        <f>SUM(L84:L114)</f>
        <v>5</v>
      </c>
      <c r="M118" s="6"/>
      <c r="N118" s="6"/>
      <c r="O118" s="6">
        <f>SUM(O84:O114)</f>
        <v>5</v>
      </c>
      <c r="P118" s="6"/>
      <c r="Q118" s="6"/>
      <c r="R118" s="6">
        <f>SUM(R84:R114)</f>
        <v>5</v>
      </c>
      <c r="S118" s="6"/>
      <c r="T118" s="6"/>
      <c r="U118" s="6">
        <f>SUM(U84:U114)</f>
        <v>14</v>
      </c>
      <c r="V118" s="6"/>
      <c r="W118" s="6"/>
      <c r="X118" s="6">
        <f>SUM(X84:X114)</f>
        <v>12</v>
      </c>
      <c r="Y118" s="6"/>
      <c r="Z118" s="6"/>
      <c r="AA118" s="6">
        <f>SUM(AA84:AA114)</f>
        <v>14</v>
      </c>
      <c r="AB118" s="6"/>
      <c r="AC118" s="6"/>
      <c r="AD118" s="6">
        <f>SUM(AD84:AD114)</f>
        <v>14</v>
      </c>
      <c r="AE118" s="6"/>
      <c r="AF118" s="6"/>
      <c r="AG118" s="29">
        <f>SUM(C118:AF118)</f>
        <v>84</v>
      </c>
      <c r="AH118" s="6"/>
      <c r="AI118" s="6"/>
      <c r="AJ118" s="6"/>
    </row>
    <row r="119" spans="2:36" ht="12.75">
      <c r="B119" s="16" t="s">
        <v>109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29"/>
      <c r="AH119" s="6"/>
      <c r="AI119" s="6"/>
      <c r="AJ119" s="6"/>
    </row>
    <row r="120" spans="2:36" ht="12.75">
      <c r="B120" s="23" t="s">
        <v>83</v>
      </c>
      <c r="C120" s="21"/>
      <c r="D120" s="21"/>
      <c r="E120" s="21">
        <f>E16+E47+E78+E117</f>
        <v>33</v>
      </c>
      <c r="F120" s="21"/>
      <c r="G120" s="21"/>
      <c r="H120" s="21">
        <f>H16+H47+H78+H117</f>
        <v>33</v>
      </c>
      <c r="I120" s="21"/>
      <c r="J120" s="21"/>
      <c r="K120" s="21">
        <f>K16+K47+K78+K117</f>
        <v>33</v>
      </c>
      <c r="L120" s="21"/>
      <c r="M120" s="21"/>
      <c r="N120" s="21">
        <f>N16+N47+N78+N117</f>
        <v>33</v>
      </c>
      <c r="O120" s="21"/>
      <c r="P120" s="21"/>
      <c r="Q120" s="21">
        <f>Q16+Q47+Q78+Q117</f>
        <v>33</v>
      </c>
      <c r="R120" s="21"/>
      <c r="S120" s="21"/>
      <c r="T120" s="21">
        <f>T16+T47+T78+T117</f>
        <v>33</v>
      </c>
      <c r="U120" s="21"/>
      <c r="V120" s="21"/>
      <c r="W120" s="21">
        <f>W16+W47+W78+W117</f>
        <v>34</v>
      </c>
      <c r="X120" s="21"/>
      <c r="Y120" s="21"/>
      <c r="Z120" s="21">
        <f>Z16+Z47+Z78+Z117</f>
        <v>33</v>
      </c>
      <c r="AA120" s="21"/>
      <c r="AB120" s="21"/>
      <c r="AC120" s="21">
        <f>AC16+AC47+AC78+AC117</f>
        <v>33</v>
      </c>
      <c r="AD120" s="21"/>
      <c r="AE120" s="21"/>
      <c r="AF120" s="21">
        <f>AF16+AF47+AF78+AF117</f>
        <v>33</v>
      </c>
      <c r="AG120" s="29">
        <f aca="true" t="shared" si="0" ref="AG120:AG126">SUM(C120:AF120)</f>
        <v>331</v>
      </c>
      <c r="AH120" s="6"/>
      <c r="AI120" s="6"/>
      <c r="AJ120" s="6"/>
    </row>
    <row r="121" spans="2:36" ht="12.75">
      <c r="B121" s="23" t="s">
        <v>84</v>
      </c>
      <c r="C121" s="21">
        <f>C17+C48+C79+C118</f>
        <v>22</v>
      </c>
      <c r="D121" s="21"/>
      <c r="E121" s="21"/>
      <c r="F121" s="21">
        <f>F17+F48+F79+F118</f>
        <v>27</v>
      </c>
      <c r="G121" s="21"/>
      <c r="H121" s="21"/>
      <c r="I121" s="21">
        <f>AA17+AA48+AA79+AA118</f>
        <v>16</v>
      </c>
      <c r="J121" s="21"/>
      <c r="K121" s="21"/>
      <c r="L121" s="21">
        <f>L17+L48+L79+L118</f>
        <v>26</v>
      </c>
      <c r="M121" s="21"/>
      <c r="N121" s="21"/>
      <c r="O121" s="21">
        <f>O17+O48+O79+O118</f>
        <v>19</v>
      </c>
      <c r="P121" s="21"/>
      <c r="Q121" s="21"/>
      <c r="R121" s="21">
        <f>R17+R48+R79+R118</f>
        <v>22</v>
      </c>
      <c r="S121" s="21"/>
      <c r="T121" s="21"/>
      <c r="U121" s="21">
        <f>U17+U48+U79+U118</f>
        <v>17</v>
      </c>
      <c r="V121" s="21"/>
      <c r="W121" s="21"/>
      <c r="X121" s="21">
        <f>X17+X48+X79+X118</f>
        <v>12</v>
      </c>
      <c r="Y121" s="21"/>
      <c r="Z121" s="21"/>
      <c r="AA121" s="21">
        <f>AA17+AA48+AA79+AA118</f>
        <v>16</v>
      </c>
      <c r="AB121" s="21"/>
      <c r="AC121" s="21"/>
      <c r="AD121" s="21">
        <f>AD17+AD48+AD79+AD118</f>
        <v>16</v>
      </c>
      <c r="AE121" s="21"/>
      <c r="AF121" s="21"/>
      <c r="AG121" s="29">
        <f t="shared" si="0"/>
        <v>193</v>
      </c>
      <c r="AH121" s="6"/>
      <c r="AI121" s="6"/>
      <c r="AJ121" s="6"/>
    </row>
    <row r="122" spans="2:36" ht="12.75">
      <c r="B122" s="17" t="s">
        <v>11</v>
      </c>
      <c r="C122" s="21"/>
      <c r="D122" s="21"/>
      <c r="E122" s="21"/>
      <c r="F122" s="21"/>
      <c r="G122" s="21"/>
      <c r="H122" s="21"/>
      <c r="I122" s="21"/>
      <c r="J122" s="21"/>
      <c r="K122" s="21">
        <v>1</v>
      </c>
      <c r="L122" s="21"/>
      <c r="M122" s="21"/>
      <c r="N122" s="21">
        <v>1</v>
      </c>
      <c r="O122" s="21"/>
      <c r="P122" s="21"/>
      <c r="Q122" s="21"/>
      <c r="R122" s="21"/>
      <c r="S122" s="21"/>
      <c r="T122" s="21">
        <v>1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9">
        <f t="shared" si="0"/>
        <v>3</v>
      </c>
      <c r="AH122" s="6"/>
      <c r="AI122" s="6"/>
      <c r="AJ122" s="6"/>
    </row>
    <row r="123" spans="2:36" ht="12.75">
      <c r="B123" s="17" t="s">
        <v>13</v>
      </c>
      <c r="C123" s="21"/>
      <c r="D123" s="21">
        <f>D18+D50+D80+D115</f>
        <v>7</v>
      </c>
      <c r="E123" s="21"/>
      <c r="F123" s="21"/>
      <c r="G123" s="21">
        <f>G18+G50+G80+G115</f>
        <v>8</v>
      </c>
      <c r="H123" s="21"/>
      <c r="I123" s="21"/>
      <c r="J123" s="21">
        <f>J18+J50+J80+J115</f>
        <v>7</v>
      </c>
      <c r="K123" s="21"/>
      <c r="L123" s="21"/>
      <c r="M123" s="21">
        <f>M18+M50+M80+M115</f>
        <v>6</v>
      </c>
      <c r="N123" s="21"/>
      <c r="O123" s="21"/>
      <c r="P123" s="21">
        <f>P18+P50+P80+P115</f>
        <v>6</v>
      </c>
      <c r="Q123" s="21"/>
      <c r="R123" s="21"/>
      <c r="S123" s="21">
        <f>S18+S50+S80+S115</f>
        <v>6</v>
      </c>
      <c r="T123" s="21"/>
      <c r="U123" s="21"/>
      <c r="V123" s="21">
        <f>V18+V50+V80+V115</f>
        <v>4</v>
      </c>
      <c r="W123" s="21"/>
      <c r="X123" s="21"/>
      <c r="Y123" s="21">
        <f>Y18+Y50+Y80+Y115</f>
        <v>2</v>
      </c>
      <c r="Z123" s="21"/>
      <c r="AA123" s="21"/>
      <c r="AB123" s="21">
        <v>3</v>
      </c>
      <c r="AC123" s="21"/>
      <c r="AD123" s="21"/>
      <c r="AE123" s="21">
        <f>AE18+AE50+AE80+AE115</f>
        <v>2</v>
      </c>
      <c r="AF123" s="21"/>
      <c r="AG123" s="29">
        <f t="shared" si="0"/>
        <v>51</v>
      </c>
      <c r="AH123" s="6"/>
      <c r="AI123" s="6"/>
      <c r="AJ123" s="6"/>
    </row>
    <row r="124" spans="2:36" ht="12.75">
      <c r="B124" s="18" t="s">
        <v>14</v>
      </c>
      <c r="C124" s="21"/>
      <c r="D124" s="21">
        <f>D19+D51+D81+D116</f>
        <v>5</v>
      </c>
      <c r="E124" s="21"/>
      <c r="F124" s="21"/>
      <c r="G124" s="21">
        <f>G19+G51+G81+G116</f>
        <v>6</v>
      </c>
      <c r="H124" s="21"/>
      <c r="I124" s="21"/>
      <c r="J124" s="21">
        <f>J19+J51+J81+J116</f>
        <v>4</v>
      </c>
      <c r="K124" s="21"/>
      <c r="L124" s="21"/>
      <c r="M124" s="21">
        <f>M19+M51+M81+M116</f>
        <v>6</v>
      </c>
      <c r="N124" s="21"/>
      <c r="O124" s="21"/>
      <c r="P124" s="21">
        <f>P19+P51+P81+P116</f>
        <v>3</v>
      </c>
      <c r="Q124" s="21"/>
      <c r="R124" s="21"/>
      <c r="S124" s="21">
        <f>S19+S51+S81+S116</f>
        <v>4</v>
      </c>
      <c r="T124" s="21"/>
      <c r="U124" s="21"/>
      <c r="V124" s="21">
        <f>V19+V51+V81+V116</f>
        <v>2</v>
      </c>
      <c r="W124" s="21"/>
      <c r="X124" s="21"/>
      <c r="Y124" s="21">
        <f>Y19+Y51+Y81+Y116</f>
        <v>2</v>
      </c>
      <c r="Z124" s="21"/>
      <c r="AA124" s="21"/>
      <c r="AB124" s="21">
        <v>5</v>
      </c>
      <c r="AC124" s="21"/>
      <c r="AD124" s="21"/>
      <c r="AE124" s="21">
        <f>AE19+AE51+AE81+AE116</f>
        <v>2</v>
      </c>
      <c r="AF124" s="21"/>
      <c r="AG124" s="29">
        <f t="shared" si="0"/>
        <v>39</v>
      </c>
      <c r="AH124" s="6"/>
      <c r="AI124" s="6"/>
      <c r="AJ124" s="6"/>
    </row>
    <row r="125" spans="1:37" s="28" customFormat="1" ht="12.75">
      <c r="A125" s="26"/>
      <c r="B125" s="26" t="s">
        <v>112</v>
      </c>
      <c r="C125" s="27"/>
      <c r="D125" s="27">
        <v>1</v>
      </c>
      <c r="E125" s="27"/>
      <c r="F125" s="27"/>
      <c r="G125" s="27">
        <v>2</v>
      </c>
      <c r="H125" s="27"/>
      <c r="I125" s="27"/>
      <c r="J125" s="27">
        <v>2</v>
      </c>
      <c r="K125" s="27"/>
      <c r="L125" s="27"/>
      <c r="M125" s="27">
        <v>1</v>
      </c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>
        <v>1</v>
      </c>
      <c r="AF125" s="27"/>
      <c r="AG125" s="27">
        <f t="shared" si="0"/>
        <v>7</v>
      </c>
      <c r="AH125" s="27"/>
      <c r="AI125" s="27"/>
      <c r="AJ125" s="27"/>
      <c r="AK125" s="26"/>
    </row>
    <row r="126" spans="1:37" s="28" customFormat="1" ht="12.75">
      <c r="A126" s="26"/>
      <c r="B126" s="26" t="s">
        <v>118</v>
      </c>
      <c r="C126" s="26"/>
      <c r="D126" s="26"/>
      <c r="E126" s="26"/>
      <c r="F126" s="26"/>
      <c r="G126" s="27">
        <v>1</v>
      </c>
      <c r="H126" s="26"/>
      <c r="I126" s="27"/>
      <c r="J126" s="27">
        <v>1</v>
      </c>
      <c r="K126" s="27"/>
      <c r="L126" s="27"/>
      <c r="M126" s="27">
        <v>1</v>
      </c>
      <c r="N126" s="27"/>
      <c r="O126" s="27"/>
      <c r="P126" s="27">
        <v>1</v>
      </c>
      <c r="Q126" s="27"/>
      <c r="R126" s="27"/>
      <c r="S126" s="27">
        <v>1</v>
      </c>
      <c r="T126" s="27"/>
      <c r="U126" s="27"/>
      <c r="V126" s="27">
        <v>1</v>
      </c>
      <c r="W126" s="27"/>
      <c r="X126" s="27"/>
      <c r="Y126" s="27">
        <v>1</v>
      </c>
      <c r="Z126" s="27"/>
      <c r="AA126" s="27"/>
      <c r="AB126" s="27">
        <v>2</v>
      </c>
      <c r="AC126" s="27"/>
      <c r="AD126" s="27"/>
      <c r="AE126" s="27"/>
      <c r="AF126" s="27"/>
      <c r="AG126" s="27">
        <f t="shared" si="0"/>
        <v>9</v>
      </c>
      <c r="AH126" s="26"/>
      <c r="AI126" s="26"/>
      <c r="AJ126" s="26"/>
      <c r="AK126" s="26"/>
    </row>
  </sheetData>
  <mergeCells count="10">
    <mergeCell ref="AH2:AJ2"/>
    <mergeCell ref="I2:K2"/>
    <mergeCell ref="L2:N2"/>
    <mergeCell ref="O2:Q2"/>
    <mergeCell ref="R2:T2"/>
    <mergeCell ref="A1:A2"/>
    <mergeCell ref="B1:B2"/>
    <mergeCell ref="C2:E2"/>
    <mergeCell ref="F2:H2"/>
    <mergeCell ref="C1:T1"/>
  </mergeCells>
  <printOptions gridLines="1"/>
  <pageMargins left="0.75" right="0.75" top="1" bottom="1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2003-06-03T15:18:55Z</cp:lastPrinted>
  <dcterms:created xsi:type="dcterms:W3CDTF">2003-01-23T19:34:23Z</dcterms:created>
  <dcterms:modified xsi:type="dcterms:W3CDTF">2003-07-09T09:18:22Z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587643963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